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675" windowWidth="14775" windowHeight="7110"/>
  </bookViews>
  <sheets>
    <sheet name="3d Picture Rotate" sheetId="1" r:id="rId1"/>
    <sheet name="3-D Text Rotate" sheetId="2" r:id="rId2"/>
    <sheet name="Date Occur" sheetId="3" r:id="rId3"/>
    <sheet name="Above Avg" sheetId="4" r:id="rId4"/>
    <sheet name="Background" sheetId="6" r:id="rId5"/>
    <sheet name="Compress Picture" sheetId="7" r:id="rId6"/>
    <sheet name="Consolidate" sheetId="8" r:id="rId7"/>
    <sheet name="Consolidate Results" sheetId="9" r:id="rId8"/>
    <sheet name="Sheet11" sheetId="11" r:id="rId9"/>
    <sheet name="Sheet12" sheetId="12" r:id="rId10"/>
    <sheet name="Power Point Animate" sheetId="5" r:id="rId11"/>
    <sheet name="Sheet13" sheetId="13" r:id="rId12"/>
    <sheet name="Sheet14" sheetId="14" r:id="rId13"/>
    <sheet name="Sheet15" sheetId="15" r:id="rId14"/>
    <sheet name="Sheet16" sheetId="16" r:id="rId15"/>
    <sheet name="Sheet17" sheetId="17" r:id="rId16"/>
    <sheet name="Sheet18" sheetId="18" r:id="rId17"/>
    <sheet name="Sheet19" sheetId="19" r:id="rId18"/>
    <sheet name="Sheet20" sheetId="20" r:id="rId19"/>
    <sheet name="Sheet21" sheetId="21" r:id="rId20"/>
    <sheet name="Sheet22" sheetId="22" r:id="rId21"/>
    <sheet name="Sheet23" sheetId="23" r:id="rId22"/>
    <sheet name="Sheet24" sheetId="24" r:id="rId23"/>
    <sheet name="Sheet25" sheetId="25" r:id="rId24"/>
    <sheet name="Sheet26" sheetId="26" r:id="rId25"/>
    <sheet name="Sheet27" sheetId="27" r:id="rId26"/>
    <sheet name="Sheet28" sheetId="28" r:id="rId27"/>
    <sheet name="Sheet29" sheetId="29" r:id="rId28"/>
    <sheet name="Sheet30" sheetId="30" r:id="rId29"/>
    <sheet name="Sheet31" sheetId="31" r:id="rId30"/>
  </sheets>
  <calcPr calcId="124519"/>
</workbook>
</file>

<file path=xl/calcChain.xml><?xml version="1.0" encoding="utf-8"?>
<calcChain xmlns="http://schemas.openxmlformats.org/spreadsheetml/2006/main">
  <c r="H9" i="5"/>
  <c r="A4" i="3"/>
  <c r="C8" s="1"/>
  <c r="C9" s="1"/>
  <c r="C10" s="1"/>
  <c r="C11" s="1"/>
  <c r="C12" s="1"/>
  <c r="C13" s="1"/>
  <c r="C14" s="1"/>
  <c r="C15" s="1"/>
  <c r="C16" s="1"/>
  <c r="C7" l="1"/>
  <c r="C6" s="1"/>
  <c r="C5" s="1"/>
  <c r="C4" s="1"/>
  <c r="C3" s="1"/>
</calcChain>
</file>

<file path=xl/sharedStrings.xml><?xml version="1.0" encoding="utf-8"?>
<sst xmlns="http://schemas.openxmlformats.org/spreadsheetml/2006/main" count="127" uniqueCount="62">
  <si>
    <t>Today's Date</t>
  </si>
  <si>
    <t>Johnson</t>
  </si>
  <si>
    <t>Grand Total</t>
  </si>
  <si>
    <t>Staff</t>
  </si>
  <si>
    <t>Coleman</t>
  </si>
  <si>
    <t>Smith</t>
  </si>
  <si>
    <t>Abby</t>
  </si>
  <si>
    <t>Bill</t>
  </si>
  <si>
    <t>Brenda</t>
  </si>
  <si>
    <t>Jennifer</t>
  </si>
  <si>
    <t>Jesseca</t>
  </si>
  <si>
    <t>John</t>
  </si>
  <si>
    <t>Kathleen</t>
  </si>
  <si>
    <t>Keith</t>
  </si>
  <si>
    <t>Kevin</t>
  </si>
  <si>
    <t>Martha</t>
  </si>
  <si>
    <t>Martin</t>
  </si>
  <si>
    <t>nancy</t>
  </si>
  <si>
    <t>Phil</t>
  </si>
  <si>
    <t>Sam</t>
  </si>
  <si>
    <t>Sandra</t>
  </si>
  <si>
    <t>Steve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</si>
  <si>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</si>
  <si>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</si>
  <si>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</si>
  <si>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</si>
  <si>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</si>
  <si>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</si>
  <si>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</si>
  <si>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</si>
  <si>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</si>
  <si>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</si>
  <si>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</si>
  <si>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</si>
  <si>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</si>
  <si>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</si>
  <si>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Year</t>
  </si>
  <si>
    <t>Dept 1</t>
  </si>
  <si>
    <t>Dept 2</t>
  </si>
  <si>
    <t>Dept 3</t>
  </si>
  <si>
    <t>Dept 4</t>
  </si>
  <si>
    <t>Revenue</t>
  </si>
  <si>
    <t>Returns &amp; Allowances</t>
  </si>
  <si>
    <t>Cost of Goods Sold</t>
  </si>
  <si>
    <t>Inventory Adjustments</t>
  </si>
  <si>
    <t>Purchases Discounts</t>
  </si>
  <si>
    <t>Freight</t>
  </si>
  <si>
    <t>Payroll Expense</t>
  </si>
  <si>
    <t>Employee Expenses</t>
  </si>
  <si>
    <t>Payroll Tax Expense</t>
  </si>
  <si>
    <t>Workers' Compensation</t>
  </si>
  <si>
    <t>Uniform Allowance</t>
  </si>
  <si>
    <t>Office Expenses</t>
  </si>
  <si>
    <t>Sales Dept</t>
  </si>
  <si>
    <t>Consulting Dept</t>
  </si>
  <si>
    <t>Description</t>
  </si>
  <si>
    <t>Support Dept</t>
  </si>
  <si>
    <t>Marketing</t>
  </si>
  <si>
    <t>Entertainment</t>
  </si>
  <si>
    <t>Supplies</t>
  </si>
  <si>
    <t>Telephone Expense</t>
  </si>
  <si>
    <t>carlton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</si>
</sst>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7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22" fontId="0" fillId="0" borderId="0" xfId="0" applyNumberFormat="1"/>
    <xf numFmtId="0" fontId="3" fillId="0" borderId="0" xfId="0" applyFont="1"/>
    <xf numFmtId="0" fontId="4" fillId="0" borderId="0" xfId="0" quotePrefix="1" applyFont="1" applyAlignment="1">
      <alignment horizontal="left"/>
    </xf>
    <xf numFmtId="167" fontId="3" fillId="0" borderId="0" xfId="1" applyNumberFormat="1" applyFont="1"/>
    <xf numFmtId="167" fontId="2" fillId="2" borderId="0" xfId="1" applyNumberFormat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" fillId="3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3" fillId="3" borderId="0" xfId="0" quotePrefix="1" applyFont="1" applyFill="1" applyAlignment="1">
      <alignment horizontal="left"/>
    </xf>
    <xf numFmtId="0" fontId="6" fillId="3" borderId="0" xfId="0" applyFont="1" applyFill="1" applyAlignment="1">
      <alignment horizontal="left"/>
    </xf>
    <xf numFmtId="167" fontId="3" fillId="3" borderId="0" xfId="1" applyNumberFormat="1" applyFont="1" applyFill="1"/>
    <xf numFmtId="0" fontId="3" fillId="4" borderId="0" xfId="0" applyFont="1" applyFill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3" fillId="4" borderId="0" xfId="0" quotePrefix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7" fontId="3" fillId="4" borderId="0" xfId="1" applyNumberFormat="1" applyFont="1" applyFill="1"/>
    <xf numFmtId="0" fontId="3" fillId="5" borderId="0" xfId="0" applyFont="1" applyFill="1"/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6" fillId="5" borderId="0" xfId="0" applyFont="1" applyFill="1"/>
    <xf numFmtId="167" fontId="3" fillId="5" borderId="0" xfId="1" applyNumberFormat="1" applyFont="1" applyFill="1"/>
    <xf numFmtId="0" fontId="6" fillId="3" borderId="0" xfId="0" quotePrefix="1" applyFont="1" applyFill="1" applyAlignment="1">
      <alignment horizontal="left"/>
    </xf>
    <xf numFmtId="0" fontId="6" fillId="5" borderId="0" xfId="0" quotePrefix="1" applyFont="1" applyFill="1" applyAlignment="1">
      <alignment horizontal="left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8">
    <dxf>
      <font>
        <b/>
      </font>
      <numFmt numFmtId="167" formatCode="_(* #,##0_);_(* \(#,##0\);_(* &quot;-&quot;??_);_(@_)"/>
    </dxf>
    <dxf>
      <font>
        <b/>
      </font>
      <numFmt numFmtId="167" formatCode="_(* #,##0_);_(* \(#,##0\);_(* &quot;-&quot;??_);_(@_)"/>
    </dxf>
    <dxf>
      <font>
        <b/>
      </font>
      <numFmt numFmtId="167" formatCode="_(* #,##0_);_(* \(#,##0\);_(* &quot;-&quot;??_);_(@_)"/>
    </dxf>
    <dxf>
      <font>
        <b/>
      </font>
      <numFmt numFmtId="167" formatCode="_(* #,##0_);_(* \(#,##0\);_(* &quot;-&quot;??_);_(@_)"/>
    </dxf>
    <dxf>
      <font>
        <b/>
      </font>
      <numFmt numFmtId="167" formatCode="_(* #,##0_);_(* \(#,##0\);_(* &quot;-&quot;??_);_(@_)"/>
    </dxf>
    <dxf>
      <font>
        <b/>
      </font>
      <numFmt numFmtId="167" formatCode="_(* #,##0_);_(* \(#,##0\);_(* &quot;-&quot;??_);_(@_)"/>
    </dxf>
    <dxf>
      <font>
        <b/>
      </font>
      <numFmt numFmtId="167" formatCode="_(* #,##0_);_(* \(#,##0\);_(* &quot;-&quot;??_);_(@_)"/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'Power Point Animate'!$B$4</c:f>
              <c:strCache>
                <c:ptCount val="1"/>
                <c:pt idx="0">
                  <c:v>Coleman</c:v>
                </c:pt>
              </c:strCache>
            </c:strRef>
          </c:tx>
          <c:cat>
            <c:strRef>
              <c:f>'Power Point Animate'!$A$5:$A$21</c:f>
              <c:strCache>
                <c:ptCount val="17"/>
                <c:pt idx="0">
                  <c:v>Abby</c:v>
                </c:pt>
                <c:pt idx="1">
                  <c:v>Bill</c:v>
                </c:pt>
                <c:pt idx="2">
                  <c:v>Brenda</c:v>
                </c:pt>
                <c:pt idx="3">
                  <c:v>Jennifer</c:v>
                </c:pt>
                <c:pt idx="4">
                  <c:v>Jesseca</c:v>
                </c:pt>
                <c:pt idx="5">
                  <c:v>John</c:v>
                </c:pt>
                <c:pt idx="6">
                  <c:v>Kathleen</c:v>
                </c:pt>
                <c:pt idx="7">
                  <c:v>Keith</c:v>
                </c:pt>
                <c:pt idx="8">
                  <c:v>Kevin</c:v>
                </c:pt>
                <c:pt idx="9">
                  <c:v>Martha</c:v>
                </c:pt>
                <c:pt idx="10">
                  <c:v>Martin</c:v>
                </c:pt>
                <c:pt idx="11">
                  <c:v>nancy</c:v>
                </c:pt>
                <c:pt idx="12">
                  <c:v>Phil</c:v>
                </c:pt>
                <c:pt idx="13">
                  <c:v>Sam</c:v>
                </c:pt>
                <c:pt idx="14">
                  <c:v>Sandra</c:v>
                </c:pt>
                <c:pt idx="15">
                  <c:v>Steve</c:v>
                </c:pt>
                <c:pt idx="16">
                  <c:v>Grand Total</c:v>
                </c:pt>
              </c:strCache>
            </c:strRef>
          </c:cat>
          <c:val>
            <c:numRef>
              <c:f>'Power Point Animate'!$B$5:$B$21</c:f>
              <c:numCache>
                <c:formatCode>_(* #,##0_);_(* \(#,##0\);_(* "-"??_);_(@_)</c:formatCode>
                <c:ptCount val="17"/>
                <c:pt idx="0">
                  <c:v>1425</c:v>
                </c:pt>
                <c:pt idx="1">
                  <c:v>1650</c:v>
                </c:pt>
                <c:pt idx="3">
                  <c:v>3225</c:v>
                </c:pt>
                <c:pt idx="4">
                  <c:v>6560</c:v>
                </c:pt>
                <c:pt idx="5">
                  <c:v>1750</c:v>
                </c:pt>
                <c:pt idx="6">
                  <c:v>200</c:v>
                </c:pt>
                <c:pt idx="7">
                  <c:v>3200</c:v>
                </c:pt>
                <c:pt idx="9">
                  <c:v>1400</c:v>
                </c:pt>
                <c:pt idx="10">
                  <c:v>10462.5</c:v>
                </c:pt>
                <c:pt idx="11">
                  <c:v>4150</c:v>
                </c:pt>
                <c:pt idx="12">
                  <c:v>4927.5</c:v>
                </c:pt>
                <c:pt idx="13">
                  <c:v>217.5</c:v>
                </c:pt>
                <c:pt idx="14">
                  <c:v>14162.5</c:v>
                </c:pt>
                <c:pt idx="15">
                  <c:v>2600</c:v>
                </c:pt>
                <c:pt idx="16">
                  <c:v>55930</c:v>
                </c:pt>
              </c:numCache>
            </c:numRef>
          </c:val>
        </c:ser>
        <c:ser>
          <c:idx val="1"/>
          <c:order val="1"/>
          <c:tx>
            <c:strRef>
              <c:f>'Power Point Animate'!$C$4</c:f>
              <c:strCache>
                <c:ptCount val="1"/>
                <c:pt idx="0">
                  <c:v>Smith</c:v>
                </c:pt>
              </c:strCache>
            </c:strRef>
          </c:tx>
          <c:cat>
            <c:strRef>
              <c:f>'Power Point Animate'!$A$5:$A$21</c:f>
              <c:strCache>
                <c:ptCount val="17"/>
                <c:pt idx="0">
                  <c:v>Abby</c:v>
                </c:pt>
                <c:pt idx="1">
                  <c:v>Bill</c:v>
                </c:pt>
                <c:pt idx="2">
                  <c:v>Brenda</c:v>
                </c:pt>
                <c:pt idx="3">
                  <c:v>Jennifer</c:v>
                </c:pt>
                <c:pt idx="4">
                  <c:v>Jesseca</c:v>
                </c:pt>
                <c:pt idx="5">
                  <c:v>John</c:v>
                </c:pt>
                <c:pt idx="6">
                  <c:v>Kathleen</c:v>
                </c:pt>
                <c:pt idx="7">
                  <c:v>Keith</c:v>
                </c:pt>
                <c:pt idx="8">
                  <c:v>Kevin</c:v>
                </c:pt>
                <c:pt idx="9">
                  <c:v>Martha</c:v>
                </c:pt>
                <c:pt idx="10">
                  <c:v>Martin</c:v>
                </c:pt>
                <c:pt idx="11">
                  <c:v>nancy</c:v>
                </c:pt>
                <c:pt idx="12">
                  <c:v>Phil</c:v>
                </c:pt>
                <c:pt idx="13">
                  <c:v>Sam</c:v>
                </c:pt>
                <c:pt idx="14">
                  <c:v>Sandra</c:v>
                </c:pt>
                <c:pt idx="15">
                  <c:v>Steve</c:v>
                </c:pt>
                <c:pt idx="16">
                  <c:v>Grand Total</c:v>
                </c:pt>
              </c:strCache>
            </c:strRef>
          </c:cat>
          <c:val>
            <c:numRef>
              <c:f>'Power Point Animate'!$C$5:$C$21</c:f>
              <c:numCache>
                <c:formatCode>_(* #,##0_);_(* \(#,##0\);_(* "-"??_);_(@_)</c:formatCode>
                <c:ptCount val="17"/>
                <c:pt idx="0">
                  <c:v>2535</c:v>
                </c:pt>
                <c:pt idx="1">
                  <c:v>277.5</c:v>
                </c:pt>
                <c:pt idx="2">
                  <c:v>1020</c:v>
                </c:pt>
                <c:pt idx="3">
                  <c:v>562.5</c:v>
                </c:pt>
                <c:pt idx="4">
                  <c:v>6110</c:v>
                </c:pt>
                <c:pt idx="5">
                  <c:v>2887.5</c:v>
                </c:pt>
                <c:pt idx="8">
                  <c:v>2240</c:v>
                </c:pt>
                <c:pt idx="9">
                  <c:v>1640</c:v>
                </c:pt>
                <c:pt idx="10">
                  <c:v>9312.5</c:v>
                </c:pt>
                <c:pt idx="12">
                  <c:v>10650</c:v>
                </c:pt>
                <c:pt idx="13">
                  <c:v>1350</c:v>
                </c:pt>
                <c:pt idx="14">
                  <c:v>8550</c:v>
                </c:pt>
                <c:pt idx="15">
                  <c:v>450</c:v>
                </c:pt>
                <c:pt idx="16">
                  <c:v>47585</c:v>
                </c:pt>
              </c:numCache>
            </c:numRef>
          </c:val>
        </c:ser>
        <c:ser>
          <c:idx val="2"/>
          <c:order val="2"/>
          <c:tx>
            <c:strRef>
              <c:f>'Power Point Animate'!$D$4</c:f>
              <c:strCache>
                <c:ptCount val="1"/>
                <c:pt idx="0">
                  <c:v>Johnson</c:v>
                </c:pt>
              </c:strCache>
            </c:strRef>
          </c:tx>
          <c:cat>
            <c:strRef>
              <c:f>'Power Point Animate'!$A$5:$A$21</c:f>
              <c:strCache>
                <c:ptCount val="17"/>
                <c:pt idx="0">
                  <c:v>Abby</c:v>
                </c:pt>
                <c:pt idx="1">
                  <c:v>Bill</c:v>
                </c:pt>
                <c:pt idx="2">
                  <c:v>Brenda</c:v>
                </c:pt>
                <c:pt idx="3">
                  <c:v>Jennifer</c:v>
                </c:pt>
                <c:pt idx="4">
                  <c:v>Jesseca</c:v>
                </c:pt>
                <c:pt idx="5">
                  <c:v>John</c:v>
                </c:pt>
                <c:pt idx="6">
                  <c:v>Kathleen</c:v>
                </c:pt>
                <c:pt idx="7">
                  <c:v>Keith</c:v>
                </c:pt>
                <c:pt idx="8">
                  <c:v>Kevin</c:v>
                </c:pt>
                <c:pt idx="9">
                  <c:v>Martha</c:v>
                </c:pt>
                <c:pt idx="10">
                  <c:v>Martin</c:v>
                </c:pt>
                <c:pt idx="11">
                  <c:v>nancy</c:v>
                </c:pt>
                <c:pt idx="12">
                  <c:v>Phil</c:v>
                </c:pt>
                <c:pt idx="13">
                  <c:v>Sam</c:v>
                </c:pt>
                <c:pt idx="14">
                  <c:v>Sandra</c:v>
                </c:pt>
                <c:pt idx="15">
                  <c:v>Steve</c:v>
                </c:pt>
                <c:pt idx="16">
                  <c:v>Grand Total</c:v>
                </c:pt>
              </c:strCache>
            </c:strRef>
          </c:cat>
          <c:val>
            <c:numRef>
              <c:f>'Power Point Animate'!$D$5:$D$21</c:f>
              <c:numCache>
                <c:formatCode>_(* #,##0_);_(* \(#,##0\);_(* "-"??_);_(@_)</c:formatCode>
                <c:ptCount val="17"/>
                <c:pt idx="1">
                  <c:v>2100</c:v>
                </c:pt>
                <c:pt idx="2">
                  <c:v>860</c:v>
                </c:pt>
                <c:pt idx="3">
                  <c:v>262.5</c:v>
                </c:pt>
                <c:pt idx="4">
                  <c:v>9190</c:v>
                </c:pt>
                <c:pt idx="6">
                  <c:v>1440</c:v>
                </c:pt>
                <c:pt idx="7">
                  <c:v>2570</c:v>
                </c:pt>
                <c:pt idx="8">
                  <c:v>1400</c:v>
                </c:pt>
                <c:pt idx="10">
                  <c:v>9550</c:v>
                </c:pt>
                <c:pt idx="11">
                  <c:v>290</c:v>
                </c:pt>
                <c:pt idx="12">
                  <c:v>2017.5</c:v>
                </c:pt>
                <c:pt idx="13">
                  <c:v>1215</c:v>
                </c:pt>
                <c:pt idx="14">
                  <c:v>7175</c:v>
                </c:pt>
                <c:pt idx="15">
                  <c:v>600</c:v>
                </c:pt>
                <c:pt idx="16">
                  <c:v>38670</c:v>
                </c:pt>
              </c:numCache>
            </c:numRef>
          </c:val>
        </c:ser>
        <c:ser>
          <c:idx val="3"/>
          <c:order val="3"/>
          <c:tx>
            <c:strRef>
              <c:f>'Power Point Animate'!$E$4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'Power Point Animate'!$A$5:$A$21</c:f>
              <c:strCache>
                <c:ptCount val="17"/>
                <c:pt idx="0">
                  <c:v>Abby</c:v>
                </c:pt>
                <c:pt idx="1">
                  <c:v>Bill</c:v>
                </c:pt>
                <c:pt idx="2">
                  <c:v>Brenda</c:v>
                </c:pt>
                <c:pt idx="3">
                  <c:v>Jennifer</c:v>
                </c:pt>
                <c:pt idx="4">
                  <c:v>Jesseca</c:v>
                </c:pt>
                <c:pt idx="5">
                  <c:v>John</c:v>
                </c:pt>
                <c:pt idx="6">
                  <c:v>Kathleen</c:v>
                </c:pt>
                <c:pt idx="7">
                  <c:v>Keith</c:v>
                </c:pt>
                <c:pt idx="8">
                  <c:v>Kevin</c:v>
                </c:pt>
                <c:pt idx="9">
                  <c:v>Martha</c:v>
                </c:pt>
                <c:pt idx="10">
                  <c:v>Martin</c:v>
                </c:pt>
                <c:pt idx="11">
                  <c:v>nancy</c:v>
                </c:pt>
                <c:pt idx="12">
                  <c:v>Phil</c:v>
                </c:pt>
                <c:pt idx="13">
                  <c:v>Sam</c:v>
                </c:pt>
                <c:pt idx="14">
                  <c:v>Sandra</c:v>
                </c:pt>
                <c:pt idx="15">
                  <c:v>Steve</c:v>
                </c:pt>
                <c:pt idx="16">
                  <c:v>Grand Total</c:v>
                </c:pt>
              </c:strCache>
            </c:strRef>
          </c:cat>
          <c:val>
            <c:numRef>
              <c:f>'Power Point Animate'!$E$5:$E$21</c:f>
              <c:numCache>
                <c:formatCode>_(* #,##0_);_(* \(#,##0\);_(* "-"??_);_(@_)</c:formatCode>
                <c:ptCount val="17"/>
                <c:pt idx="0">
                  <c:v>3960</c:v>
                </c:pt>
                <c:pt idx="1">
                  <c:v>4027.5</c:v>
                </c:pt>
                <c:pt idx="2">
                  <c:v>1880</c:v>
                </c:pt>
                <c:pt idx="3">
                  <c:v>4050</c:v>
                </c:pt>
                <c:pt idx="4">
                  <c:v>21860</c:v>
                </c:pt>
                <c:pt idx="5">
                  <c:v>4637.5</c:v>
                </c:pt>
                <c:pt idx="6">
                  <c:v>1640</c:v>
                </c:pt>
                <c:pt idx="7">
                  <c:v>5770</c:v>
                </c:pt>
                <c:pt idx="8">
                  <c:v>3640</c:v>
                </c:pt>
                <c:pt idx="9">
                  <c:v>3040</c:v>
                </c:pt>
                <c:pt idx="10">
                  <c:v>29325</c:v>
                </c:pt>
                <c:pt idx="11">
                  <c:v>4440</c:v>
                </c:pt>
                <c:pt idx="12">
                  <c:v>17595</c:v>
                </c:pt>
                <c:pt idx="13">
                  <c:v>2782.5</c:v>
                </c:pt>
                <c:pt idx="14">
                  <c:v>29887.5</c:v>
                </c:pt>
                <c:pt idx="15">
                  <c:v>3650</c:v>
                </c:pt>
                <c:pt idx="16">
                  <c:v>142185</c:v>
                </c:pt>
              </c:numCache>
            </c:numRef>
          </c:val>
        </c:ser>
        <c:shape val="box"/>
        <c:axId val="142174080"/>
        <c:axId val="263615232"/>
        <c:axId val="245539264"/>
      </c:bar3DChart>
      <c:catAx>
        <c:axId val="142174080"/>
        <c:scaling>
          <c:orientation val="minMax"/>
        </c:scaling>
        <c:axPos val="b"/>
        <c:tickLblPos val="nextTo"/>
        <c:crossAx val="263615232"/>
        <c:crosses val="autoZero"/>
        <c:auto val="1"/>
        <c:lblAlgn val="ctr"/>
        <c:lblOffset val="100"/>
      </c:catAx>
      <c:valAx>
        <c:axId val="263615232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142174080"/>
        <c:crosses val="autoZero"/>
        <c:crossBetween val="between"/>
      </c:valAx>
      <c:serAx>
        <c:axId val="245539264"/>
        <c:scaling>
          <c:orientation val="minMax"/>
        </c:scaling>
        <c:axPos val="b"/>
        <c:tickLblPos val="nextTo"/>
        <c:crossAx val="263615232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76200</xdr:rowOff>
    </xdr:from>
    <xdr:to>
      <xdr:col>7</xdr:col>
      <xdr:colOff>189119</xdr:colOff>
      <xdr:row>13</xdr:row>
      <xdr:rowOff>161925</xdr:rowOff>
    </xdr:to>
    <xdr:pic>
      <xdr:nvPicPr>
        <xdr:cNvPr id="2" name="Picture 1" descr="x Eyes 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647700"/>
          <a:ext cx="3799094" cy="199072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</xdr:row>
      <xdr:rowOff>19050</xdr:rowOff>
    </xdr:from>
    <xdr:to>
      <xdr:col>14</xdr:col>
      <xdr:colOff>390916</xdr:colOff>
      <xdr:row>20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1230" t="5990" r="52930" b="5208"/>
        <a:stretch>
          <a:fillRect/>
        </a:stretch>
      </xdr:blipFill>
      <xdr:spPr bwMode="auto">
        <a:xfrm>
          <a:off x="4886325" y="209550"/>
          <a:ext cx="4038991" cy="37528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141224</xdr:colOff>
      <xdr:row>4</xdr:row>
      <xdr:rowOff>186277</xdr:rowOff>
    </xdr:from>
    <xdr:ext cx="3036793" cy="1782924"/>
    <xdr:sp macro="" textlink="">
      <xdr:nvSpPr>
        <xdr:cNvPr id="2" name="Rectangle 1"/>
        <xdr:cNvSpPr/>
      </xdr:nvSpPr>
      <xdr:spPr>
        <a:xfrm>
          <a:off x="750824" y="948277"/>
          <a:ext cx="3036793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Merry </a:t>
          </a:r>
        </a:p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Christmas</a:t>
          </a:r>
        </a:p>
      </xdr:txBody>
    </xdr:sp>
    <xdr:clientData/>
  </xdr:oneCellAnchor>
  <xdr:twoCellAnchor editAs="oneCell">
    <xdr:from>
      <xdr:col>7</xdr:col>
      <xdr:colOff>495300</xdr:colOff>
      <xdr:row>1</xdr:row>
      <xdr:rowOff>28575</xdr:rowOff>
    </xdr:from>
    <xdr:to>
      <xdr:col>11</xdr:col>
      <xdr:colOff>400050</xdr:colOff>
      <xdr:row>22</xdr:row>
      <xdr:rowOff>170861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1582" t="5990" r="59473" b="4687"/>
        <a:stretch>
          <a:fillRect/>
        </a:stretch>
      </xdr:blipFill>
      <xdr:spPr bwMode="auto">
        <a:xfrm>
          <a:off x="4762500" y="219075"/>
          <a:ext cx="2343150" cy="41427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2</xdr:row>
      <xdr:rowOff>76200</xdr:rowOff>
    </xdr:from>
    <xdr:to>
      <xdr:col>10</xdr:col>
      <xdr:colOff>228600</xdr:colOff>
      <xdr:row>22</xdr:row>
      <xdr:rowOff>109841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8223" t="5469" r="53418" b="39583"/>
        <a:stretch>
          <a:fillRect/>
        </a:stretch>
      </xdr:blipFill>
      <xdr:spPr bwMode="auto">
        <a:xfrm>
          <a:off x="4267200" y="457200"/>
          <a:ext cx="3467100" cy="38912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2</xdr:row>
      <xdr:rowOff>190499</xdr:rowOff>
    </xdr:from>
    <xdr:to>
      <xdr:col>12</xdr:col>
      <xdr:colOff>152400</xdr:colOff>
      <xdr:row>22</xdr:row>
      <xdr:rowOff>105458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8223" t="1562" r="54101" b="40104"/>
        <a:stretch>
          <a:fillRect/>
        </a:stretch>
      </xdr:blipFill>
      <xdr:spPr bwMode="auto">
        <a:xfrm>
          <a:off x="4457700" y="571499"/>
          <a:ext cx="3009900" cy="37249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133350</xdr:rowOff>
    </xdr:from>
    <xdr:to>
      <xdr:col>8</xdr:col>
      <xdr:colOff>57150</xdr:colOff>
      <xdr:row>26</xdr:row>
      <xdr:rowOff>164211</xdr:rowOff>
    </xdr:to>
    <xdr:pic>
      <xdr:nvPicPr>
        <xdr:cNvPr id="2" name="Picture 1" descr="weird_crustacean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2419350"/>
          <a:ext cx="3695700" cy="269786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30</xdr:row>
      <xdr:rowOff>41375</xdr:rowOff>
    </xdr:from>
    <xdr:to>
      <xdr:col>8</xdr:col>
      <xdr:colOff>28575</xdr:colOff>
      <xdr:row>43</xdr:row>
      <xdr:rowOff>66674</xdr:rowOff>
    </xdr:to>
    <xdr:pic>
      <xdr:nvPicPr>
        <xdr:cNvPr id="3" name="Picture 2" descr="run_vick_ru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4" y="5565875"/>
          <a:ext cx="3657601" cy="2501799"/>
        </a:xfrm>
        <a:prstGeom prst="rect">
          <a:avLst/>
        </a:prstGeom>
      </xdr:spPr>
    </xdr:pic>
    <xdr:clientData/>
  </xdr:twoCellAnchor>
  <xdr:twoCellAnchor editAs="oneCell">
    <xdr:from>
      <xdr:col>8</xdr:col>
      <xdr:colOff>304799</xdr:colOff>
      <xdr:row>2</xdr:row>
      <xdr:rowOff>152399</xdr:rowOff>
    </xdr:from>
    <xdr:to>
      <xdr:col>14</xdr:col>
      <xdr:colOff>228600</xdr:colOff>
      <xdr:row>26</xdr:row>
      <xdr:rowOff>171450</xdr:rowOff>
    </xdr:to>
    <xdr:pic>
      <xdr:nvPicPr>
        <xdr:cNvPr id="4" name="Picture 3" descr="IMG_007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1999" y="533399"/>
          <a:ext cx="3581401" cy="2686051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304802</xdr:colOff>
      <xdr:row>30</xdr:row>
      <xdr:rowOff>47625</xdr:rowOff>
    </xdr:from>
    <xdr:to>
      <xdr:col>14</xdr:col>
      <xdr:colOff>228476</xdr:colOff>
      <xdr:row>42</xdr:row>
      <xdr:rowOff>104775</xdr:rowOff>
    </xdr:to>
    <xdr:pic>
      <xdr:nvPicPr>
        <xdr:cNvPr id="5" name="Picture 4" descr="cyber_girl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2002" y="3667125"/>
          <a:ext cx="3581274" cy="234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</xdr:row>
      <xdr:rowOff>104774</xdr:rowOff>
    </xdr:from>
    <xdr:to>
      <xdr:col>9</xdr:col>
      <xdr:colOff>533400</xdr:colOff>
      <xdr:row>22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4:E21" totalsRowShown="0" headerRowDxfId="1" dataDxfId="0" headerRowCellStyle="Comma" dataCellStyle="Comma">
  <autoFilter ref="A4:E21"/>
  <tableColumns count="5">
    <tableColumn id="1" name="Staff" dataDxfId="6" dataCellStyle="Comma"/>
    <tableColumn id="2" name="Coleman" dataDxfId="5" dataCellStyle="Comma"/>
    <tableColumn id="3" name="Smith" dataDxfId="4" dataCellStyle="Comma"/>
    <tableColumn id="4" name="Johnson" dataDxfId="3" dataCellStyle="Comma"/>
    <tableColumn id="5" name="Total" dataDxfId="2" dataCellStyle="Comma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tabSelected="1" workbookViewId="0">
      <selection activeCell="F16" sqref="F16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showGridLines="0" workbookViewId="0">
      <selection activeCell="I12" sqref="I12"/>
    </sheetView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4:K21"/>
  <sheetViews>
    <sheetView showGridLines="0" workbookViewId="0">
      <selection activeCell="G5" sqref="G5"/>
    </sheetView>
  </sheetViews>
  <sheetFormatPr defaultRowHeight="15"/>
  <cols>
    <col min="1" max="5" width="15.7109375" customWidth="1"/>
  </cols>
  <sheetData>
    <row r="4" spans="1:11">
      <c r="A4" s="4" t="s">
        <v>3</v>
      </c>
      <c r="B4" s="4" t="s">
        <v>4</v>
      </c>
      <c r="C4" s="4" t="s">
        <v>5</v>
      </c>
      <c r="D4" s="4" t="s">
        <v>1</v>
      </c>
      <c r="E4" s="4" t="s">
        <v>22</v>
      </c>
    </row>
    <row r="5" spans="1:11">
      <c r="A5" s="4" t="s">
        <v>6</v>
      </c>
      <c r="B5" s="4">
        <v>1425</v>
      </c>
      <c r="C5" s="4">
        <v>2535</v>
      </c>
      <c r="D5" s="4"/>
      <c r="E5" s="4">
        <v>3960</v>
      </c>
    </row>
    <row r="6" spans="1:11">
      <c r="A6" s="4" t="s">
        <v>7</v>
      </c>
      <c r="B6" s="4">
        <v>1650</v>
      </c>
      <c r="C6" s="4">
        <v>277.5</v>
      </c>
      <c r="D6" s="4">
        <v>2100</v>
      </c>
      <c r="E6" s="4">
        <v>4027.5</v>
      </c>
    </row>
    <row r="7" spans="1:11">
      <c r="A7" s="4" t="s">
        <v>8</v>
      </c>
      <c r="B7" s="4"/>
      <c r="C7" s="4">
        <v>1020</v>
      </c>
      <c r="D7" s="4">
        <v>860</v>
      </c>
      <c r="E7" s="4">
        <v>1880</v>
      </c>
      <c r="H7" t="s">
        <v>61</v>
      </c>
    </row>
    <row r="8" spans="1:11">
      <c r="A8" s="4" t="s">
        <v>9</v>
      </c>
      <c r="B8" s="4">
        <v>3225</v>
      </c>
      <c r="C8" s="4">
        <v>562.5</v>
      </c>
      <c r="D8" s="4">
        <v>262.5</v>
      </c>
      <c r="E8" s="4">
        <v>4050</v>
      </c>
      <c r="K8" s="10"/>
    </row>
    <row r="9" spans="1:11">
      <c r="A9" s="4" t="s">
        <v>10</v>
      </c>
      <c r="B9" s="4">
        <v>6560</v>
      </c>
      <c r="C9" s="4">
        <v>6110</v>
      </c>
      <c r="D9" s="4">
        <v>9190</v>
      </c>
      <c r="E9" s="4">
        <v>21860</v>
      </c>
      <c r="H9" t="str">
        <f>LEFTB(H7,3)</f>
        <v>car</v>
      </c>
    </row>
    <row r="10" spans="1:11">
      <c r="A10" s="4" t="s">
        <v>11</v>
      </c>
      <c r="B10" s="4">
        <v>1750</v>
      </c>
      <c r="C10" s="4">
        <v>2887.5</v>
      </c>
      <c r="D10" s="4"/>
      <c r="E10" s="4">
        <v>4637.5</v>
      </c>
    </row>
    <row r="11" spans="1:11">
      <c r="A11" s="4" t="s">
        <v>12</v>
      </c>
      <c r="B11" s="4">
        <v>200</v>
      </c>
      <c r="C11" s="4"/>
      <c r="D11" s="4">
        <v>1440</v>
      </c>
      <c r="E11" s="4">
        <v>1640</v>
      </c>
    </row>
    <row r="12" spans="1:11">
      <c r="A12" s="4" t="s">
        <v>13</v>
      </c>
      <c r="B12" s="4">
        <v>3200</v>
      </c>
      <c r="C12" s="4"/>
      <c r="D12" s="4">
        <v>2570</v>
      </c>
      <c r="E12" s="4">
        <v>5770</v>
      </c>
      <c r="H12" s="32"/>
    </row>
    <row r="13" spans="1:11">
      <c r="A13" s="4" t="s">
        <v>14</v>
      </c>
      <c r="B13" s="4"/>
      <c r="C13" s="4">
        <v>2240</v>
      </c>
      <c r="D13" s="4">
        <v>1400</v>
      </c>
      <c r="E13" s="4">
        <v>3640</v>
      </c>
    </row>
    <row r="14" spans="1:11">
      <c r="A14" s="4" t="s">
        <v>15</v>
      </c>
      <c r="B14" s="4">
        <v>1400</v>
      </c>
      <c r="C14" s="4">
        <v>1640</v>
      </c>
      <c r="D14" s="4"/>
      <c r="E14" s="4">
        <v>3040</v>
      </c>
    </row>
    <row r="15" spans="1:11">
      <c r="A15" s="4" t="s">
        <v>16</v>
      </c>
      <c r="B15" s="4">
        <v>10462.5</v>
      </c>
      <c r="C15" s="4">
        <v>9312.5</v>
      </c>
      <c r="D15" s="4">
        <v>9550</v>
      </c>
      <c r="E15" s="4">
        <v>29325</v>
      </c>
    </row>
    <row r="16" spans="1:11">
      <c r="A16" s="4" t="s">
        <v>17</v>
      </c>
      <c r="B16" s="4">
        <v>4150</v>
      </c>
      <c r="C16" s="4"/>
      <c r="D16" s="4">
        <v>290</v>
      </c>
      <c r="E16" s="4">
        <v>4440</v>
      </c>
    </row>
    <row r="17" spans="1:5">
      <c r="A17" s="4" t="s">
        <v>18</v>
      </c>
      <c r="B17" s="4">
        <v>4927.5</v>
      </c>
      <c r="C17" s="4">
        <v>10650</v>
      </c>
      <c r="D17" s="4">
        <v>2017.5</v>
      </c>
      <c r="E17" s="4">
        <v>17595</v>
      </c>
    </row>
    <row r="18" spans="1:5">
      <c r="A18" s="4" t="s">
        <v>19</v>
      </c>
      <c r="B18" s="4">
        <v>217.5</v>
      </c>
      <c r="C18" s="4">
        <v>1350</v>
      </c>
      <c r="D18" s="4">
        <v>1215</v>
      </c>
      <c r="E18" s="4">
        <v>2782.5</v>
      </c>
    </row>
    <row r="19" spans="1:5">
      <c r="A19" s="4" t="s">
        <v>20</v>
      </c>
      <c r="B19" s="4">
        <v>14162.5</v>
      </c>
      <c r="C19" s="4">
        <v>8550</v>
      </c>
      <c r="D19" s="4">
        <v>7175</v>
      </c>
      <c r="E19" s="4">
        <v>29887.5</v>
      </c>
    </row>
    <row r="20" spans="1:5">
      <c r="A20" s="4" t="s">
        <v>21</v>
      </c>
      <c r="B20" s="4">
        <v>2600</v>
      </c>
      <c r="C20" s="4">
        <v>450</v>
      </c>
      <c r="D20" s="4">
        <v>600</v>
      </c>
      <c r="E20" s="4">
        <v>3650</v>
      </c>
    </row>
    <row r="21" spans="1:5">
      <c r="A21" s="5" t="s">
        <v>2</v>
      </c>
      <c r="B21" s="5">
        <v>55930</v>
      </c>
      <c r="C21" s="5">
        <v>47585</v>
      </c>
      <c r="D21" s="5">
        <v>38670</v>
      </c>
      <c r="E21" s="5">
        <v>142185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showGridLines="0" workbookViewId="0">
      <selection activeCell="G20" sqref="G20"/>
    </sheetView>
  </sheetViews>
  <sheetFormatPr defaultRowHeight="1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3:C16"/>
  <sheetViews>
    <sheetView showGridLines="0" workbookViewId="0">
      <selection activeCell="L9" sqref="L9"/>
    </sheetView>
  </sheetViews>
  <sheetFormatPr defaultRowHeight="15"/>
  <cols>
    <col min="1" max="1" width="15.28515625" customWidth="1"/>
    <col min="3" max="3" width="24.140625" customWidth="1"/>
  </cols>
  <sheetData>
    <row r="3" spans="1:3" ht="18.75">
      <c r="A3" s="3" t="s">
        <v>0</v>
      </c>
      <c r="C3" s="1">
        <f t="shared" ref="C3:C6" si="0">C4-1</f>
        <v>39427.521772453707</v>
      </c>
    </row>
    <row r="4" spans="1:3">
      <c r="A4" s="1">
        <f>NOW()</f>
        <v>39433.521772453707</v>
      </c>
      <c r="C4" s="1">
        <f t="shared" si="0"/>
        <v>39428.521772453707</v>
      </c>
    </row>
    <row r="5" spans="1:3">
      <c r="C5" s="1">
        <f t="shared" si="0"/>
        <v>39429.521772453707</v>
      </c>
    </row>
    <row r="6" spans="1:3">
      <c r="C6" s="1">
        <f t="shared" si="0"/>
        <v>39430.521772453707</v>
      </c>
    </row>
    <row r="7" spans="1:3">
      <c r="C7" s="1">
        <f>C8-1</f>
        <v>39431.521772453707</v>
      </c>
    </row>
    <row r="8" spans="1:3">
      <c r="C8" s="1">
        <f>A4-1</f>
        <v>39432.521772453707</v>
      </c>
    </row>
    <row r="9" spans="1:3">
      <c r="C9" s="1">
        <f>C8+1</f>
        <v>39433.521772453707</v>
      </c>
    </row>
    <row r="10" spans="1:3">
      <c r="C10" s="1">
        <f t="shared" ref="C10:C16" si="1">C9+1</f>
        <v>39434.521772453707</v>
      </c>
    </row>
    <row r="11" spans="1:3">
      <c r="C11" s="1">
        <f t="shared" si="1"/>
        <v>39435.521772453707</v>
      </c>
    </row>
    <row r="12" spans="1:3">
      <c r="C12" s="1">
        <f t="shared" si="1"/>
        <v>39436.521772453707</v>
      </c>
    </row>
    <row r="13" spans="1:3">
      <c r="C13" s="1">
        <f t="shared" si="1"/>
        <v>39437.521772453707</v>
      </c>
    </row>
    <row r="14" spans="1:3">
      <c r="C14" s="1">
        <f t="shared" si="1"/>
        <v>39438.521772453707</v>
      </c>
    </row>
    <row r="15" spans="1:3">
      <c r="C15" s="1">
        <f t="shared" si="1"/>
        <v>39439.521772453707</v>
      </c>
    </row>
    <row r="16" spans="1:3">
      <c r="C16" s="1">
        <f t="shared" si="1"/>
        <v>39440.521772453707</v>
      </c>
    </row>
  </sheetData>
  <conditionalFormatting sqref="C8:C16">
    <cfRule type="timePeriod" dxfId="7" priority="1" timePeriod="yesterday">
      <formula>FLOOR(C8,1)=TODAY()-1</formula>
    </cfRule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E3:E19"/>
  <sheetViews>
    <sheetView showGridLines="0" topLeftCell="A10" workbookViewId="0">
      <selection activeCell="F18" sqref="F18"/>
    </sheetView>
  </sheetViews>
  <sheetFormatPr defaultRowHeight="15"/>
  <sheetData>
    <row r="3" spans="5:5">
      <c r="E3">
        <v>55</v>
      </c>
    </row>
    <row r="4" spans="5:5">
      <c r="E4">
        <v>77</v>
      </c>
    </row>
    <row r="5" spans="5:5">
      <c r="E5">
        <v>33</v>
      </c>
    </row>
    <row r="6" spans="5:5">
      <c r="E6">
        <v>44</v>
      </c>
    </row>
    <row r="7" spans="5:5">
      <c r="E7">
        <v>126</v>
      </c>
    </row>
    <row r="8" spans="5:5">
      <c r="E8">
        <v>76</v>
      </c>
    </row>
    <row r="9" spans="5:5">
      <c r="E9">
        <v>455</v>
      </c>
    </row>
    <row r="10" spans="5:5">
      <c r="E10">
        <v>87</v>
      </c>
    </row>
    <row r="11" spans="5:5">
      <c r="E11">
        <v>64</v>
      </c>
    </row>
    <row r="12" spans="5:5">
      <c r="E12">
        <v>33</v>
      </c>
    </row>
    <row r="13" spans="5:5">
      <c r="E13">
        <v>556</v>
      </c>
    </row>
    <row r="14" spans="5:5">
      <c r="E14">
        <v>775</v>
      </c>
    </row>
    <row r="15" spans="5:5">
      <c r="E15">
        <v>66</v>
      </c>
    </row>
    <row r="16" spans="5:5">
      <c r="E16">
        <v>88</v>
      </c>
    </row>
    <row r="17" spans="5:5">
      <c r="E17">
        <v>997</v>
      </c>
    </row>
    <row r="18" spans="5:5">
      <c r="E18">
        <v>766</v>
      </c>
    </row>
    <row r="19" spans="5:5">
      <c r="E19">
        <v>556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D5:I26"/>
  <sheetViews>
    <sheetView showGridLines="0" topLeftCell="C4" workbookViewId="0">
      <selection activeCell="D5" sqref="D5:I26"/>
    </sheetView>
  </sheetViews>
  <sheetFormatPr defaultRowHeight="15"/>
  <cols>
    <col min="4" max="4" width="9.140625" style="6"/>
    <col min="5" max="5" width="9.140625" style="7"/>
    <col min="6" max="9" width="14.28515625" style="6" customWidth="1"/>
  </cols>
  <sheetData>
    <row r="5" spans="4:9">
      <c r="D5" s="8" t="s">
        <v>36</v>
      </c>
      <c r="E5" s="7" t="s">
        <v>35</v>
      </c>
      <c r="F5" s="7" t="s">
        <v>37</v>
      </c>
      <c r="G5" s="7" t="s">
        <v>38</v>
      </c>
      <c r="H5" s="7" t="s">
        <v>39</v>
      </c>
      <c r="I5" s="7" t="s">
        <v>40</v>
      </c>
    </row>
    <row r="6" spans="4:9">
      <c r="D6" s="7">
        <v>2007</v>
      </c>
      <c r="E6" s="7" t="s">
        <v>23</v>
      </c>
      <c r="F6" s="9">
        <v>45135</v>
      </c>
      <c r="G6" s="9">
        <v>58675.5</v>
      </c>
      <c r="H6" s="9">
        <v>76278.150000000009</v>
      </c>
      <c r="I6" s="9">
        <v>91172.7</v>
      </c>
    </row>
    <row r="7" spans="4:9">
      <c r="D7" s="7">
        <v>2007</v>
      </c>
      <c r="E7" s="7" t="s">
        <v>24</v>
      </c>
      <c r="F7" s="9">
        <v>33099</v>
      </c>
      <c r="G7" s="9">
        <v>43028.700000000004</v>
      </c>
      <c r="H7" s="9">
        <v>55937.310000000005</v>
      </c>
      <c r="I7" s="9">
        <v>66859.98</v>
      </c>
    </row>
    <row r="8" spans="4:9">
      <c r="D8" s="7">
        <v>2007</v>
      </c>
      <c r="E8" s="7" t="s">
        <v>25</v>
      </c>
      <c r="F8" s="9">
        <v>77231</v>
      </c>
      <c r="G8" s="9">
        <v>100400.3</v>
      </c>
      <c r="H8" s="9">
        <v>130520.39000000001</v>
      </c>
      <c r="I8" s="9">
        <v>156006.62</v>
      </c>
    </row>
    <row r="9" spans="4:9">
      <c r="D9" s="7">
        <v>2007</v>
      </c>
      <c r="E9" s="7" t="s">
        <v>26</v>
      </c>
      <c r="F9" s="9">
        <v>6018</v>
      </c>
      <c r="G9" s="9">
        <v>7823.4000000000005</v>
      </c>
      <c r="H9" s="9">
        <v>10170.420000000002</v>
      </c>
      <c r="I9" s="9">
        <v>12156.36</v>
      </c>
    </row>
    <row r="10" spans="4:9">
      <c r="D10" s="7">
        <v>2007</v>
      </c>
      <c r="E10" s="7" t="s">
        <v>27</v>
      </c>
      <c r="F10" s="9">
        <v>22066</v>
      </c>
      <c r="G10" s="9">
        <v>28685.8</v>
      </c>
      <c r="H10" s="9">
        <v>37291.54</v>
      </c>
      <c r="I10" s="9">
        <v>44573.32</v>
      </c>
    </row>
    <row r="11" spans="4:9">
      <c r="D11" s="7">
        <v>2007</v>
      </c>
      <c r="E11" s="7" t="s">
        <v>28</v>
      </c>
      <c r="F11" s="9">
        <v>14744.099999999999</v>
      </c>
      <c r="G11" s="9">
        <v>19167.329999999998</v>
      </c>
      <c r="H11" s="9">
        <v>24917.528999999999</v>
      </c>
      <c r="I11" s="9">
        <v>29783.081999999999</v>
      </c>
    </row>
    <row r="12" spans="4:9">
      <c r="D12" s="7">
        <v>2007</v>
      </c>
      <c r="E12" s="7" t="s">
        <v>29</v>
      </c>
      <c r="F12" s="9">
        <v>7422.2000000000098</v>
      </c>
      <c r="G12" s="9">
        <v>9648.8600000000133</v>
      </c>
      <c r="H12" s="9">
        <v>12543.518000000018</v>
      </c>
      <c r="I12" s="9">
        <v>14992.843999999999</v>
      </c>
    </row>
    <row r="13" spans="4:9">
      <c r="D13" s="7">
        <v>2007</v>
      </c>
      <c r="E13" s="7" t="s">
        <v>30</v>
      </c>
      <c r="F13" s="9">
        <v>100.30000000000101</v>
      </c>
      <c r="G13" s="9">
        <v>130.39000000000132</v>
      </c>
      <c r="H13" s="9">
        <v>169.50700000000174</v>
      </c>
      <c r="I13" s="9">
        <v>202.60600000000201</v>
      </c>
    </row>
    <row r="14" spans="4:9">
      <c r="D14" s="7">
        <v>2007</v>
      </c>
      <c r="E14" s="7" t="s">
        <v>31</v>
      </c>
      <c r="F14" s="9">
        <v>-7221.6</v>
      </c>
      <c r="G14" s="9">
        <v>-9388.08</v>
      </c>
      <c r="H14" s="9">
        <v>-12204.504000000001</v>
      </c>
      <c r="I14" s="9">
        <v>-14587.632</v>
      </c>
    </row>
    <row r="15" spans="4:9">
      <c r="D15" s="7">
        <v>2007</v>
      </c>
      <c r="E15" s="7" t="s">
        <v>32</v>
      </c>
      <c r="F15" s="9">
        <v>-14543.5</v>
      </c>
      <c r="G15" s="9">
        <v>-18906.55</v>
      </c>
      <c r="H15" s="9">
        <v>-24578.514999999999</v>
      </c>
      <c r="I15" s="9">
        <v>-29377.87</v>
      </c>
    </row>
    <row r="16" spans="4:9">
      <c r="D16" s="7">
        <v>2007</v>
      </c>
      <c r="E16" s="7" t="s">
        <v>33</v>
      </c>
      <c r="F16" s="9">
        <v>-21865.4</v>
      </c>
      <c r="G16" s="9">
        <v>-28425.02</v>
      </c>
      <c r="H16" s="9">
        <v>-36952.525999999998</v>
      </c>
      <c r="I16" s="9">
        <v>-44168.108</v>
      </c>
    </row>
    <row r="17" spans="4:9">
      <c r="D17" s="7">
        <v>2007</v>
      </c>
      <c r="E17" s="7" t="s">
        <v>34</v>
      </c>
      <c r="F17" s="9">
        <v>-29187.3</v>
      </c>
      <c r="G17" s="9">
        <v>-37943.49</v>
      </c>
      <c r="H17" s="9">
        <v>-49326.536999999997</v>
      </c>
      <c r="I17" s="9">
        <v>-58958.345999999998</v>
      </c>
    </row>
    <row r="18" spans="4:9">
      <c r="D18" s="7">
        <v>2007</v>
      </c>
      <c r="E18" s="7" t="s">
        <v>23</v>
      </c>
      <c r="F18" s="9">
        <v>-36509.199999999997</v>
      </c>
      <c r="G18" s="9">
        <v>-47461.96</v>
      </c>
      <c r="H18" s="9">
        <v>-61700.548000000003</v>
      </c>
      <c r="I18" s="9">
        <v>-73748.584000000003</v>
      </c>
    </row>
    <row r="19" spans="4:9">
      <c r="D19" s="7">
        <v>2007</v>
      </c>
      <c r="E19" s="7" t="s">
        <v>24</v>
      </c>
      <c r="F19" s="9">
        <v>-43831.1</v>
      </c>
      <c r="G19" s="9">
        <v>-56980.43</v>
      </c>
      <c r="H19" s="9">
        <v>-74074.558999999994</v>
      </c>
      <c r="I19" s="9">
        <v>-88538.822</v>
      </c>
    </row>
    <row r="20" spans="4:9">
      <c r="D20" s="7">
        <v>2007</v>
      </c>
      <c r="E20" s="7" t="s">
        <v>25</v>
      </c>
      <c r="F20" s="9">
        <v>-51153</v>
      </c>
      <c r="G20" s="9">
        <v>-66498.899999999994</v>
      </c>
      <c r="H20" s="9">
        <v>-86448.57</v>
      </c>
      <c r="I20" s="9">
        <v>-103329.06</v>
      </c>
    </row>
    <row r="21" spans="4:9">
      <c r="D21" s="7">
        <v>2007</v>
      </c>
      <c r="E21" s="7" t="s">
        <v>26</v>
      </c>
      <c r="F21" s="9">
        <v>-58474.9</v>
      </c>
      <c r="G21" s="9">
        <v>-76017.37</v>
      </c>
      <c r="H21" s="9">
        <v>-98822.581000000006</v>
      </c>
      <c r="I21" s="9">
        <v>-118119.298</v>
      </c>
    </row>
    <row r="22" spans="4:9">
      <c r="D22" s="8" t="s">
        <v>36</v>
      </c>
      <c r="E22" s="7" t="s">
        <v>35</v>
      </c>
      <c r="F22" s="7" t="s">
        <v>37</v>
      </c>
      <c r="G22" s="7" t="s">
        <v>38</v>
      </c>
      <c r="H22" s="7" t="s">
        <v>39</v>
      </c>
      <c r="I22" s="7" t="s">
        <v>40</v>
      </c>
    </row>
    <row r="23" spans="4:9">
      <c r="D23" s="7">
        <v>2007</v>
      </c>
      <c r="E23" s="7" t="s">
        <v>27</v>
      </c>
      <c r="F23" s="9">
        <v>-65796.800000000003</v>
      </c>
      <c r="G23" s="9">
        <v>-85535.84</v>
      </c>
      <c r="H23" s="9">
        <v>-111196.592</v>
      </c>
      <c r="I23" s="9">
        <v>-132909.53599999999</v>
      </c>
    </row>
    <row r="24" spans="4:9">
      <c r="D24" s="7">
        <v>2007</v>
      </c>
      <c r="E24" s="7" t="s">
        <v>28</v>
      </c>
      <c r="F24" s="9">
        <v>-73118.7</v>
      </c>
      <c r="G24" s="9">
        <v>-95054.31</v>
      </c>
      <c r="H24" s="9">
        <v>-123570.603</v>
      </c>
      <c r="I24" s="9">
        <v>-147699.774</v>
      </c>
    </row>
    <row r="25" spans="4:9">
      <c r="D25" s="7">
        <v>2007</v>
      </c>
      <c r="E25" s="7" t="s">
        <v>29</v>
      </c>
      <c r="F25" s="9">
        <v>-80440.600000000006</v>
      </c>
      <c r="G25" s="9">
        <v>-104572.78</v>
      </c>
      <c r="H25" s="9">
        <v>-135944.614</v>
      </c>
      <c r="I25" s="9">
        <v>-162490.01199999999</v>
      </c>
    </row>
    <row r="26" spans="4:9">
      <c r="D26" s="7">
        <v>2007</v>
      </c>
      <c r="E26" s="7" t="s">
        <v>30</v>
      </c>
      <c r="F26" s="9">
        <v>-87762.5</v>
      </c>
      <c r="G26" s="9">
        <v>-114091.25</v>
      </c>
      <c r="H26" s="9">
        <v>-148318.625</v>
      </c>
      <c r="I26" s="9">
        <v>-177280.25</v>
      </c>
    </row>
  </sheetData>
  <dataConsolidate leftLabels="1" topLabels="1" link="1">
    <dataRefs count="3">
      <dataRef ref="E4:F10" sheet="Background"/>
      <dataRef ref="E4:F28" sheet="Background"/>
      <dataRef ref="J13:K21" sheet="Background"/>
    </dataRefs>
  </dataConsolidate>
  <pageMargins left="0.7" right="0.7" top="0.75" bottom="0.75" header="0.3" footer="0.3"/>
  <picture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2:A29"/>
  <sheetViews>
    <sheetView showGridLines="0" workbookViewId="0">
      <selection activeCell="P38" sqref="P38"/>
    </sheetView>
  </sheetViews>
  <sheetFormatPr defaultRowHeight="15" outlineLevelRow="1"/>
  <cols>
    <col min="7" max="7" width="2.85546875" customWidth="1"/>
    <col min="8" max="8" width="6.28515625" customWidth="1"/>
  </cols>
  <sheetData>
    <row r="12" hidden="1" outlineLevel="1"/>
    <row r="13" hidden="1" outlineLevel="1"/>
    <row r="14" collapsed="1"/>
    <row r="15" hidden="1" outlineLevel="1"/>
    <row r="16" hidden="1" outlineLevel="1"/>
    <row r="17" collapsed="1"/>
    <row r="18" hidden="1" outlineLevel="1"/>
    <row r="19" hidden="1" outlineLevel="1"/>
    <row r="20" collapsed="1"/>
    <row r="21" hidden="1" outlineLevel="1"/>
    <row r="22" hidden="1" outlineLevel="1"/>
    <row r="23" collapsed="1"/>
    <row r="24" hidden="1" outlineLevel="1"/>
    <row r="25" collapsed="1"/>
    <row r="26" hidden="1" outlineLevel="1"/>
    <row r="27" collapsed="1"/>
    <row r="28" hidden="1" outlineLevel="1"/>
    <row r="29" collapsed="1"/>
  </sheetData>
  <dataConsolidate leftLabels="1" topLabels="1" link="1">
    <dataRefs count="2">
      <dataRef ref="E4:F11" sheet="Background"/>
      <dataRef ref="J13:K17" sheet="Background"/>
    </dataRefs>
  </dataConsolid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2:F36"/>
  <sheetViews>
    <sheetView showGridLines="0" topLeftCell="B1" zoomScale="106" zoomScaleNormal="106" workbookViewId="0">
      <selection activeCell="G12" sqref="G12"/>
    </sheetView>
  </sheetViews>
  <sheetFormatPr defaultRowHeight="15"/>
  <cols>
    <col min="1" max="1" width="25.7109375" style="2" customWidth="1"/>
    <col min="2" max="2" width="28.42578125" style="11" customWidth="1"/>
    <col min="3" max="6" width="16.28515625" customWidth="1"/>
    <col min="7" max="7" width="13.85546875" customWidth="1"/>
  </cols>
  <sheetData>
    <row r="2" spans="1:6" ht="15.75" thickBot="1">
      <c r="A2" s="13"/>
      <c r="B2" s="14" t="s">
        <v>55</v>
      </c>
      <c r="C2" s="15" t="s">
        <v>23</v>
      </c>
      <c r="D2" s="15" t="s">
        <v>24</v>
      </c>
      <c r="E2" s="15" t="s">
        <v>25</v>
      </c>
      <c r="F2" s="15" t="s">
        <v>26</v>
      </c>
    </row>
    <row r="3" spans="1:6">
      <c r="A3" s="16" t="s">
        <v>53</v>
      </c>
      <c r="B3" s="17" t="s">
        <v>41</v>
      </c>
      <c r="C3" s="18">
        <v>-2361100</v>
      </c>
      <c r="D3" s="18">
        <v>-2597210</v>
      </c>
      <c r="E3" s="18">
        <v>-2290267</v>
      </c>
      <c r="F3" s="18">
        <v>-2880542</v>
      </c>
    </row>
    <row r="4" spans="1:6">
      <c r="A4" s="16" t="s">
        <v>53</v>
      </c>
      <c r="B4" s="17" t="s">
        <v>42</v>
      </c>
      <c r="C4" s="18">
        <v>165277</v>
      </c>
      <c r="D4" s="18">
        <v>181805</v>
      </c>
      <c r="E4" s="18">
        <v>160319</v>
      </c>
      <c r="F4" s="18">
        <v>201638</v>
      </c>
    </row>
    <row r="5" spans="1:6">
      <c r="A5" s="16" t="s">
        <v>53</v>
      </c>
      <c r="B5" s="17" t="s">
        <v>43</v>
      </c>
      <c r="C5" s="18">
        <v>573747</v>
      </c>
      <c r="D5" s="18">
        <v>631122</v>
      </c>
      <c r="E5" s="18">
        <v>556535</v>
      </c>
      <c r="F5" s="18">
        <v>699972</v>
      </c>
    </row>
    <row r="6" spans="1:6">
      <c r="A6" s="16" t="s">
        <v>53</v>
      </c>
      <c r="B6" s="17" t="s">
        <v>44</v>
      </c>
      <c r="C6" s="18">
        <v>23611</v>
      </c>
      <c r="D6" s="18">
        <v>25972</v>
      </c>
      <c r="E6" s="18">
        <v>22903</v>
      </c>
      <c r="F6" s="18">
        <v>28805</v>
      </c>
    </row>
    <row r="7" spans="1:6">
      <c r="A7" s="16" t="s">
        <v>53</v>
      </c>
      <c r="B7" s="17" t="s">
        <v>45</v>
      </c>
      <c r="C7" s="18">
        <v>14344</v>
      </c>
      <c r="D7" s="18">
        <v>15778</v>
      </c>
      <c r="E7" s="18">
        <v>13913</v>
      </c>
      <c r="F7" s="18">
        <v>17499</v>
      </c>
    </row>
    <row r="8" spans="1:6">
      <c r="A8" s="16" t="s">
        <v>53</v>
      </c>
      <c r="B8" s="30" t="s">
        <v>57</v>
      </c>
      <c r="C8" s="18">
        <v>40000</v>
      </c>
      <c r="D8" s="18">
        <v>40000</v>
      </c>
      <c r="E8" s="18">
        <v>40000</v>
      </c>
      <c r="F8" s="18">
        <v>40000</v>
      </c>
    </row>
    <row r="9" spans="1:6">
      <c r="A9" s="16" t="s">
        <v>53</v>
      </c>
      <c r="B9" s="17" t="s">
        <v>46</v>
      </c>
      <c r="C9" s="18">
        <v>28687</v>
      </c>
      <c r="D9" s="18">
        <v>31556</v>
      </c>
      <c r="E9" s="18">
        <v>27827</v>
      </c>
      <c r="F9" s="18">
        <v>34999</v>
      </c>
    </row>
    <row r="10" spans="1:6">
      <c r="A10" s="16" t="s">
        <v>53</v>
      </c>
      <c r="B10" s="17" t="s">
        <v>47</v>
      </c>
      <c r="C10" s="18">
        <v>189544</v>
      </c>
      <c r="D10" s="18">
        <v>208498</v>
      </c>
      <c r="E10" s="18">
        <v>183858</v>
      </c>
      <c r="F10" s="18">
        <v>231244</v>
      </c>
    </row>
    <row r="11" spans="1:6">
      <c r="A11" s="16" t="s">
        <v>53</v>
      </c>
      <c r="B11" s="17" t="s">
        <v>48</v>
      </c>
      <c r="C11" s="18">
        <v>3886</v>
      </c>
      <c r="D11" s="18">
        <v>4274</v>
      </c>
      <c r="E11" s="18">
        <v>3769</v>
      </c>
      <c r="F11" s="18">
        <v>4740</v>
      </c>
    </row>
    <row r="12" spans="1:6">
      <c r="A12" s="16" t="s">
        <v>53</v>
      </c>
      <c r="B12" s="17" t="s">
        <v>49</v>
      </c>
      <c r="C12" s="18">
        <v>23314</v>
      </c>
      <c r="D12" s="18">
        <v>25645</v>
      </c>
      <c r="E12" s="18">
        <v>22614</v>
      </c>
      <c r="F12" s="18">
        <v>28443</v>
      </c>
    </row>
    <row r="13" spans="1:6">
      <c r="A13" s="16" t="s">
        <v>53</v>
      </c>
      <c r="B13" s="17" t="s">
        <v>50</v>
      </c>
      <c r="C13" s="18">
        <v>11373</v>
      </c>
      <c r="D13" s="18">
        <v>12510</v>
      </c>
      <c r="E13" s="18">
        <v>11031</v>
      </c>
      <c r="F13" s="18">
        <v>13875</v>
      </c>
    </row>
    <row r="14" spans="1:6">
      <c r="A14" s="16" t="s">
        <v>53</v>
      </c>
      <c r="B14" s="17" t="s">
        <v>51</v>
      </c>
      <c r="C14" s="18">
        <v>3488</v>
      </c>
      <c r="D14" s="18">
        <v>3837</v>
      </c>
      <c r="E14" s="18">
        <v>0</v>
      </c>
      <c r="F14" s="18">
        <v>4255</v>
      </c>
    </row>
    <row r="15" spans="1:6">
      <c r="A15" s="16" t="s">
        <v>53</v>
      </c>
      <c r="B15" s="17" t="s">
        <v>52</v>
      </c>
      <c r="C15" s="18">
        <v>7555</v>
      </c>
      <c r="D15" s="18">
        <v>8311</v>
      </c>
      <c r="E15" s="18">
        <v>7328</v>
      </c>
      <c r="F15" s="18">
        <v>9217</v>
      </c>
    </row>
    <row r="16" spans="1:6">
      <c r="B16" s="12"/>
      <c r="C16" s="7"/>
      <c r="D16" s="9"/>
      <c r="E16" s="9"/>
      <c r="F16" s="9"/>
    </row>
    <row r="17" spans="1:6" ht="15.75" thickBot="1">
      <c r="A17" s="19"/>
      <c r="B17" s="20" t="s">
        <v>55</v>
      </c>
      <c r="C17" s="21" t="s">
        <v>23</v>
      </c>
      <c r="D17" s="21" t="s">
        <v>24</v>
      </c>
      <c r="E17" s="21" t="s">
        <v>25</v>
      </c>
      <c r="F17" s="21" t="s">
        <v>26</v>
      </c>
    </row>
    <row r="18" spans="1:6">
      <c r="A18" s="22" t="s">
        <v>54</v>
      </c>
      <c r="B18" s="23" t="s">
        <v>41</v>
      </c>
      <c r="C18" s="24">
        <v>-1678742</v>
      </c>
      <c r="D18" s="24">
        <v>-1906352</v>
      </c>
      <c r="E18" s="24">
        <v>-1497835</v>
      </c>
      <c r="F18" s="24">
        <v>-2477266</v>
      </c>
    </row>
    <row r="19" spans="1:6">
      <c r="A19" s="22" t="s">
        <v>54</v>
      </c>
      <c r="B19" s="23" t="s">
        <v>42</v>
      </c>
      <c r="C19" s="24">
        <v>117512</v>
      </c>
      <c r="D19" s="24">
        <v>133445</v>
      </c>
      <c r="E19" s="24">
        <v>104848</v>
      </c>
      <c r="F19" s="24">
        <v>173409</v>
      </c>
    </row>
    <row r="20" spans="1:6">
      <c r="A20" s="22" t="s">
        <v>54</v>
      </c>
      <c r="B20" s="23" t="s">
        <v>43</v>
      </c>
      <c r="C20" s="24">
        <v>407934</v>
      </c>
      <c r="D20" s="24">
        <v>463244</v>
      </c>
      <c r="E20" s="24">
        <v>363974</v>
      </c>
      <c r="F20" s="24">
        <v>601976</v>
      </c>
    </row>
    <row r="21" spans="1:6">
      <c r="A21" s="22" t="s">
        <v>54</v>
      </c>
      <c r="B21" s="23" t="s">
        <v>47</v>
      </c>
      <c r="C21" s="24">
        <v>309961</v>
      </c>
      <c r="D21" s="24">
        <v>351987</v>
      </c>
      <c r="E21" s="24">
        <v>276559</v>
      </c>
      <c r="F21" s="24">
        <v>457400</v>
      </c>
    </row>
    <row r="22" spans="1:6">
      <c r="A22" s="22" t="s">
        <v>54</v>
      </c>
      <c r="B22" s="23" t="s">
        <v>48</v>
      </c>
      <c r="C22" s="24">
        <v>2763</v>
      </c>
      <c r="D22" s="24">
        <v>3137</v>
      </c>
      <c r="E22" s="24">
        <v>2465</v>
      </c>
      <c r="F22" s="24">
        <v>4077</v>
      </c>
    </row>
    <row r="23" spans="1:6">
      <c r="A23" s="22" t="s">
        <v>54</v>
      </c>
      <c r="B23" s="23" t="s">
        <v>49</v>
      </c>
      <c r="C23" s="24">
        <v>16576</v>
      </c>
      <c r="D23" s="24">
        <v>18824</v>
      </c>
      <c r="E23" s="24">
        <v>14790</v>
      </c>
      <c r="F23" s="24">
        <v>24461</v>
      </c>
    </row>
    <row r="24" spans="1:6">
      <c r="A24" s="22" t="s">
        <v>54</v>
      </c>
      <c r="B24" s="23" t="s">
        <v>50</v>
      </c>
      <c r="C24" s="24">
        <v>8086</v>
      </c>
      <c r="D24" s="24">
        <v>9182</v>
      </c>
      <c r="E24" s="24">
        <v>7215</v>
      </c>
      <c r="F24" s="24">
        <v>11932</v>
      </c>
    </row>
    <row r="25" spans="1:6">
      <c r="A25" s="22" t="s">
        <v>54</v>
      </c>
      <c r="B25" s="23" t="s">
        <v>58</v>
      </c>
      <c r="C25" s="24">
        <v>2480</v>
      </c>
      <c r="D25" s="24">
        <v>2816</v>
      </c>
      <c r="E25" s="24">
        <v>0</v>
      </c>
      <c r="F25" s="24">
        <v>3660</v>
      </c>
    </row>
    <row r="26" spans="1:6">
      <c r="A26" s="22" t="s">
        <v>54</v>
      </c>
      <c r="B26" s="23" t="s">
        <v>59</v>
      </c>
      <c r="C26" s="24">
        <v>5372</v>
      </c>
      <c r="D26" s="24">
        <v>6100</v>
      </c>
      <c r="E26" s="24">
        <v>4793</v>
      </c>
      <c r="F26" s="24">
        <v>7927</v>
      </c>
    </row>
    <row r="27" spans="1:6">
      <c r="B27" s="12"/>
      <c r="C27" s="7"/>
      <c r="D27" s="9"/>
      <c r="E27" s="9"/>
      <c r="F27" s="9"/>
    </row>
    <row r="28" spans="1:6" ht="15.75" thickBot="1">
      <c r="A28" s="25"/>
      <c r="B28" s="26" t="s">
        <v>55</v>
      </c>
      <c r="C28" s="27" t="s">
        <v>23</v>
      </c>
      <c r="D28" s="27" t="s">
        <v>24</v>
      </c>
      <c r="E28" s="27" t="s">
        <v>25</v>
      </c>
      <c r="F28" s="27" t="s">
        <v>26</v>
      </c>
    </row>
    <row r="29" spans="1:6">
      <c r="A29" s="25" t="s">
        <v>56</v>
      </c>
      <c r="B29" s="28" t="s">
        <v>41</v>
      </c>
      <c r="C29" s="29">
        <v>-503623</v>
      </c>
      <c r="D29" s="29">
        <v>-400334</v>
      </c>
      <c r="E29" s="29">
        <v>-404415</v>
      </c>
      <c r="F29" s="29">
        <v>-421135</v>
      </c>
    </row>
    <row r="30" spans="1:6">
      <c r="A30" s="25" t="s">
        <v>56</v>
      </c>
      <c r="B30" s="28" t="s">
        <v>47</v>
      </c>
      <c r="C30" s="29">
        <v>40430</v>
      </c>
      <c r="D30" s="29">
        <v>32138</v>
      </c>
      <c r="E30" s="29">
        <v>32466</v>
      </c>
      <c r="F30" s="29">
        <v>33808</v>
      </c>
    </row>
    <row r="31" spans="1:6">
      <c r="A31" s="25" t="s">
        <v>56</v>
      </c>
      <c r="B31" s="28" t="s">
        <v>48</v>
      </c>
      <c r="C31" s="29">
        <v>829</v>
      </c>
      <c r="D31" s="29">
        <v>659</v>
      </c>
      <c r="E31" s="29">
        <v>666</v>
      </c>
      <c r="F31" s="29">
        <v>693</v>
      </c>
    </row>
    <row r="32" spans="1:6">
      <c r="A32" s="25" t="s">
        <v>56</v>
      </c>
      <c r="B32" s="28" t="s">
        <v>49</v>
      </c>
      <c r="C32" s="29">
        <v>4973</v>
      </c>
      <c r="D32" s="29">
        <v>3953</v>
      </c>
      <c r="E32" s="29">
        <v>3993</v>
      </c>
      <c r="F32" s="29">
        <v>4158</v>
      </c>
    </row>
    <row r="33" spans="1:6">
      <c r="A33" s="25" t="s">
        <v>56</v>
      </c>
      <c r="B33" s="28" t="s">
        <v>50</v>
      </c>
      <c r="C33" s="29">
        <v>2426</v>
      </c>
      <c r="D33" s="29">
        <v>1928</v>
      </c>
      <c r="E33" s="29">
        <v>1948</v>
      </c>
      <c r="F33" s="29">
        <v>2028</v>
      </c>
    </row>
    <row r="34" spans="1:6">
      <c r="A34" s="25" t="s">
        <v>56</v>
      </c>
      <c r="B34" s="31" t="s">
        <v>60</v>
      </c>
      <c r="C34" s="29">
        <v>744</v>
      </c>
      <c r="D34" s="29">
        <v>591</v>
      </c>
      <c r="E34" s="29">
        <v>0</v>
      </c>
      <c r="F34" s="29">
        <v>622</v>
      </c>
    </row>
    <row r="35" spans="1:6">
      <c r="B35" s="2"/>
      <c r="C35" s="11"/>
    </row>
    <row r="36" spans="1:6">
      <c r="B36" s="2"/>
      <c r="C36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showGridLines="0" workbookViewId="0">
      <selection activeCell="G18" sqref="G18"/>
    </sheetView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showGridLines="0"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3d Picture Rotate</vt:lpstr>
      <vt:lpstr>3-D Text Rotate</vt:lpstr>
      <vt:lpstr>Date Occur</vt:lpstr>
      <vt:lpstr>Above Avg</vt:lpstr>
      <vt:lpstr>Background</vt:lpstr>
      <vt:lpstr>Compress Picture</vt:lpstr>
      <vt:lpstr>Consolidate</vt:lpstr>
      <vt:lpstr>Consolidate Results</vt:lpstr>
      <vt:lpstr>Sheet11</vt:lpstr>
      <vt:lpstr>Sheet12</vt:lpstr>
      <vt:lpstr>Power Point Animate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dcterms:created xsi:type="dcterms:W3CDTF">2007-12-17T16:48:26Z</dcterms:created>
  <dcterms:modified xsi:type="dcterms:W3CDTF">2007-12-18T03:15:19Z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Carlton</vt:lpwstr>
  </property>
  <property fmtid="{D5CDD505-2E9C-101B-9397-08002B2CF9AE}" pid="3" name="Client">
    <vt:lpwstr>Stanley</vt:lpwstr>
  </property>
  <property fmtid="{D5CDD505-2E9C-101B-9397-08002B2CF9AE}" pid="4" name="Date completed">
    <vt:lpwstr>December 15 2007</vt:lpwstr>
  </property>
</Properties>
</file>