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Sheet1" sheetId="4" r:id="rId1"/>
    <sheet name="Sheet2" sheetId="2" r:id="rId2"/>
    <sheet name="Randbetween" sheetId="3" r:id="rId3"/>
    <sheet name="Match" sheetId="5" r:id="rId4"/>
  </sheets>
  <calcPr calcId="144525"/>
</workbook>
</file>

<file path=xl/calcChain.xml><?xml version="1.0" encoding="utf-8"?>
<calcChain xmlns="http://schemas.openxmlformats.org/spreadsheetml/2006/main">
  <c r="E45" i="4" l="1"/>
  <c r="F4" i="3"/>
  <c r="G4" i="3"/>
  <c r="H4" i="3"/>
  <c r="I4" i="3"/>
  <c r="J4" i="3"/>
  <c r="K4" i="3"/>
  <c r="L4" i="3"/>
  <c r="M4" i="3"/>
  <c r="M5" i="3"/>
  <c r="M6" i="3"/>
  <c r="M7" i="3"/>
  <c r="M8" i="3"/>
  <c r="M9" i="3"/>
  <c r="M10" i="3"/>
  <c r="M11" i="3"/>
  <c r="M12" i="3"/>
  <c r="M13" i="3"/>
  <c r="M14" i="3"/>
  <c r="M15" i="3"/>
  <c r="F6" i="3"/>
  <c r="G6" i="3"/>
  <c r="H6" i="3"/>
  <c r="I6" i="3"/>
  <c r="J6" i="3"/>
  <c r="K6" i="3"/>
  <c r="L6" i="3"/>
  <c r="F7" i="3"/>
  <c r="G7" i="3"/>
  <c r="H7" i="3"/>
  <c r="I7" i="3"/>
  <c r="J7" i="3"/>
  <c r="K7" i="3"/>
  <c r="L7" i="3"/>
  <c r="F8" i="3"/>
  <c r="G8" i="3"/>
  <c r="H8" i="3"/>
  <c r="I8" i="3"/>
  <c r="J8" i="3"/>
  <c r="K8" i="3"/>
  <c r="L8" i="3"/>
  <c r="F9" i="3"/>
  <c r="G9" i="3"/>
  <c r="H9" i="3"/>
  <c r="I9" i="3"/>
  <c r="J9" i="3"/>
  <c r="K9" i="3"/>
  <c r="L9" i="3"/>
  <c r="F10" i="3"/>
  <c r="G10" i="3"/>
  <c r="H10" i="3"/>
  <c r="I10" i="3"/>
  <c r="J10" i="3"/>
  <c r="K10" i="3"/>
  <c r="L10" i="3"/>
  <c r="F11" i="3"/>
  <c r="G11" i="3"/>
  <c r="H11" i="3"/>
  <c r="I11" i="3"/>
  <c r="J11" i="3"/>
  <c r="K11" i="3"/>
  <c r="L11" i="3"/>
  <c r="F12" i="3"/>
  <c r="G12" i="3"/>
  <c r="H12" i="3"/>
  <c r="I12" i="3"/>
  <c r="J12" i="3"/>
  <c r="K12" i="3"/>
  <c r="L12" i="3"/>
  <c r="F13" i="3"/>
  <c r="G13" i="3"/>
  <c r="H13" i="3"/>
  <c r="I13" i="3"/>
  <c r="J13" i="3"/>
  <c r="K13" i="3"/>
  <c r="L13" i="3"/>
  <c r="F14" i="3"/>
  <c r="G14" i="3"/>
  <c r="H14" i="3"/>
  <c r="I14" i="3"/>
  <c r="J14" i="3"/>
  <c r="K14" i="3"/>
  <c r="L14" i="3"/>
  <c r="F15" i="3"/>
  <c r="G15" i="3"/>
  <c r="H15" i="3"/>
  <c r="I15" i="3"/>
  <c r="J15" i="3"/>
  <c r="K15" i="3"/>
  <c r="L15" i="3"/>
  <c r="G5" i="3"/>
  <c r="H5" i="3"/>
  <c r="I5" i="3"/>
  <c r="J5" i="3"/>
  <c r="K5" i="3"/>
  <c r="L5" i="3"/>
  <c r="F5" i="3"/>
  <c r="E61" i="4"/>
  <c r="E4" i="4"/>
  <c r="D4" i="3" l="1"/>
  <c r="D11" i="3"/>
  <c r="D7" i="3"/>
  <c r="D13" i="3"/>
  <c r="D9" i="3"/>
  <c r="D12" i="3"/>
  <c r="D8" i="3"/>
  <c r="D15" i="3"/>
  <c r="D5" i="3"/>
  <c r="D14" i="3"/>
  <c r="D10" i="3"/>
  <c r="D6" i="3"/>
  <c r="E5" i="4"/>
  <c r="E6" i="4"/>
  <c r="E46" i="4"/>
  <c r="E38" i="4"/>
  <c r="E30" i="4"/>
  <c r="E22" i="4"/>
  <c r="E14" i="4"/>
  <c r="E10" i="4"/>
  <c r="E51" i="4"/>
  <c r="E47" i="4"/>
  <c r="E43" i="4"/>
  <c r="E39" i="4"/>
  <c r="E35" i="4"/>
  <c r="E31" i="4"/>
  <c r="E27" i="4"/>
  <c r="E23" i="4"/>
  <c r="E19" i="4"/>
  <c r="E15" i="4"/>
  <c r="E11" i="4"/>
  <c r="E7" i="4"/>
  <c r="E53" i="4"/>
  <c r="E49" i="4"/>
  <c r="E41" i="4"/>
  <c r="E37" i="4"/>
  <c r="E33" i="4"/>
  <c r="E29" i="4"/>
  <c r="E25" i="4"/>
  <c r="E21" i="4"/>
  <c r="E17" i="4"/>
  <c r="E13" i="4"/>
  <c r="E9" i="4"/>
  <c r="E50" i="4"/>
  <c r="E42" i="4"/>
  <c r="E34" i="4"/>
  <c r="E26" i="4"/>
  <c r="E18" i="4"/>
  <c r="E52" i="4"/>
  <c r="E48" i="4"/>
  <c r="E44" i="4"/>
  <c r="E40" i="4"/>
  <c r="E36" i="4"/>
  <c r="E32" i="4"/>
  <c r="E28" i="4"/>
  <c r="E24" i="4"/>
  <c r="E20" i="4"/>
  <c r="E16" i="4"/>
  <c r="E12" i="4"/>
  <c r="E8" i="4"/>
</calcChain>
</file>

<file path=xl/sharedStrings.xml><?xml version="1.0" encoding="utf-8"?>
<sst xmlns="http://schemas.openxmlformats.org/spreadsheetml/2006/main" count="1324" uniqueCount="1055">
  <si>
    <t>State</t>
  </si>
  <si>
    <t>Temp</t>
  </si>
  <si>
    <t>Date</t>
  </si>
  <si>
    <t>Station</t>
  </si>
  <si>
    <t>Elevation (feet)</t>
  </si>
  <si>
    <t>Ala.</t>
  </si>
  <si>
    <t>Centerville</t>
  </si>
  <si>
    <t>Alaska</t>
  </si>
  <si>
    <t>Ft. Yukon</t>
  </si>
  <si>
    <t>420*</t>
  </si>
  <si>
    <t>Ariz.</t>
  </si>
  <si>
    <t>Lake Havasu</t>
  </si>
  <si>
    <t>Ark.</t>
  </si>
  <si>
    <t>Ozark</t>
  </si>
  <si>
    <t>Calif.</t>
  </si>
  <si>
    <t>Death Valley</t>
  </si>
  <si>
    <t>N/A</t>
  </si>
  <si>
    <t>Colo.</t>
  </si>
  <si>
    <t>Bennett</t>
  </si>
  <si>
    <t>Conn.</t>
  </si>
  <si>
    <t>Danbury</t>
  </si>
  <si>
    <t>Del.</t>
  </si>
  <si>
    <t>Millsboro</t>
  </si>
  <si>
    <t>Fla.</t>
  </si>
  <si>
    <t>Monticello</t>
  </si>
  <si>
    <t>Ga.</t>
  </si>
  <si>
    <t>Louisville</t>
  </si>
  <si>
    <t>Hawaii</t>
  </si>
  <si>
    <t>Pahala</t>
  </si>
  <si>
    <t>Idaho</t>
  </si>
  <si>
    <t>Orofino</t>
  </si>
  <si>
    <t>Ill.</t>
  </si>
  <si>
    <t>E. St Louis</t>
  </si>
  <si>
    <t>Ind.</t>
  </si>
  <si>
    <t>Collegeville</t>
  </si>
  <si>
    <t>Iowa</t>
  </si>
  <si>
    <t>Keokuk</t>
  </si>
  <si>
    <t>Kansas</t>
  </si>
  <si>
    <t>Alton</t>
  </si>
  <si>
    <t>Ky.</t>
  </si>
  <si>
    <t>Greensburg</t>
  </si>
  <si>
    <t>La.</t>
  </si>
  <si>
    <t>Plain Dealing</t>
  </si>
  <si>
    <t>Maine</t>
  </si>
  <si>
    <t>N. Bridgton</t>
  </si>
  <si>
    <t>Md.</t>
  </si>
  <si>
    <t>Cumberland and Frederick</t>
  </si>
  <si>
    <t>623, 325</t>
  </si>
  <si>
    <t>Mass.</t>
  </si>
  <si>
    <t>New Bedford and Chester</t>
  </si>
  <si>
    <t>120, 640</t>
  </si>
  <si>
    <t>Mich.</t>
  </si>
  <si>
    <t>Mio</t>
  </si>
  <si>
    <t>Minn.</t>
  </si>
  <si>
    <t>Moorhead</t>
  </si>
  <si>
    <t>Miss.</t>
  </si>
  <si>
    <t>Holly Springs</t>
  </si>
  <si>
    <t>Mo</t>
  </si>
  <si>
    <t>Warsaw and Union</t>
  </si>
  <si>
    <t>705, 560</t>
  </si>
  <si>
    <t>Mont.</t>
  </si>
  <si>
    <t>Medicine Lake</t>
  </si>
  <si>
    <t>Neb.</t>
  </si>
  <si>
    <t>Minden</t>
  </si>
  <si>
    <t>Nev.</t>
  </si>
  <si>
    <t>Laughlin</t>
  </si>
  <si>
    <t>N.H.</t>
  </si>
  <si>
    <t>Nashua</t>
  </si>
  <si>
    <t>N.J.</t>
  </si>
  <si>
    <t>Runyon</t>
  </si>
  <si>
    <t>N.M.</t>
  </si>
  <si>
    <t>Lakewood</t>
  </si>
  <si>
    <t>N.Y.</t>
  </si>
  <si>
    <t>Troy</t>
  </si>
  <si>
    <t>N.C.</t>
  </si>
  <si>
    <t>Fayetteville</t>
  </si>
  <si>
    <t>N.D.</t>
  </si>
  <si>
    <t>Steele</t>
  </si>
  <si>
    <t>Ohio</t>
  </si>
  <si>
    <t>Gallipolis</t>
  </si>
  <si>
    <t>Okla.</t>
  </si>
  <si>
    <t>Tipton</t>
  </si>
  <si>
    <t>Ore.</t>
  </si>
  <si>
    <t>Pendleton</t>
  </si>
  <si>
    <t>Pa.</t>
  </si>
  <si>
    <t>Phoenixville</t>
  </si>
  <si>
    <t>R.I.</t>
  </si>
  <si>
    <t>Providence</t>
  </si>
  <si>
    <t>S.C.</t>
  </si>
  <si>
    <t>Camden</t>
  </si>
  <si>
    <t>S.D.</t>
  </si>
  <si>
    <t>Kelly Ranch/Usta</t>
  </si>
  <si>
    <t>Tenn.</t>
  </si>
  <si>
    <t>Perryville</t>
  </si>
  <si>
    <t>Texas</t>
  </si>
  <si>
    <t>Seymour</t>
  </si>
  <si>
    <t>Utah</t>
  </si>
  <si>
    <t>Saint George</t>
  </si>
  <si>
    <t>Vt.</t>
  </si>
  <si>
    <t>Vernon</t>
  </si>
  <si>
    <t>Va.</t>
  </si>
  <si>
    <t>Balcony Falls</t>
  </si>
  <si>
    <t>Wash.</t>
  </si>
  <si>
    <t>Ice Harbor Dam  475</t>
  </si>
  <si>
    <t>W. Va.</t>
  </si>
  <si>
    <t>Martinsburg</t>
  </si>
  <si>
    <t>Wis.</t>
  </si>
  <si>
    <t>Wisconsin Dells</t>
  </si>
  <si>
    <t>Wyo.</t>
  </si>
  <si>
    <t>Basin</t>
  </si>
  <si>
    <t>7/11/1888</t>
  </si>
  <si>
    <t>4/27/1931</t>
  </si>
  <si>
    <t>8/10/1898</t>
  </si>
  <si>
    <t>IF</t>
  </si>
  <si>
    <t>SUM</t>
  </si>
  <si>
    <t>SUMIF</t>
  </si>
  <si>
    <t>COUNT</t>
  </si>
  <si>
    <t>COUNTA</t>
  </si>
  <si>
    <t>AVERAGE</t>
  </si>
  <si>
    <t>COUNTBLANK</t>
  </si>
  <si>
    <t>COUNTIF</t>
  </si>
  <si>
    <t>VALUE</t>
  </si>
  <si>
    <t>TEXT</t>
  </si>
  <si>
    <t>VLOOKUP</t>
  </si>
  <si>
    <t>HLOOKUP</t>
  </si>
  <si>
    <t>LOOKUP</t>
  </si>
  <si>
    <t>TRIM</t>
  </si>
  <si>
    <t>PROPER</t>
  </si>
  <si>
    <t>LOWER</t>
  </si>
  <si>
    <t>LEFT, LEFTB</t>
  </si>
  <si>
    <t>MID, MIDB</t>
  </si>
  <si>
    <t>RIGHT, RIGHTB</t>
  </si>
  <si>
    <t>FIND, FINDB</t>
  </si>
  <si>
    <t>REPLACE</t>
  </si>
  <si>
    <t>CONCATENATE</t>
  </si>
  <si>
    <t>CLEAN</t>
  </si>
  <si>
    <t>UPPER</t>
  </si>
  <si>
    <t>LEN, LENB</t>
  </si>
  <si>
    <t>SUBSTITUTE</t>
  </si>
  <si>
    <t>NOW</t>
  </si>
  <si>
    <t>TODAY</t>
  </si>
  <si>
    <t>MONTH</t>
  </si>
  <si>
    <t>DATE</t>
  </si>
  <si>
    <t>DAY</t>
  </si>
  <si>
    <t>YEAR</t>
  </si>
  <si>
    <t>WEEKDAY</t>
  </si>
  <si>
    <t>ROUND</t>
  </si>
  <si>
    <t>ROUNDDOWN</t>
  </si>
  <si>
    <t>ROUNDUP</t>
  </si>
  <si>
    <t>MAX</t>
  </si>
  <si>
    <t>MIN</t>
  </si>
  <si>
    <t>MEDIAN</t>
  </si>
  <si>
    <t>MODE</t>
  </si>
  <si>
    <t>PERCENTILE</t>
  </si>
  <si>
    <t>PERCENTRANK</t>
  </si>
  <si>
    <t>PMT</t>
  </si>
  <si>
    <t>NPV</t>
  </si>
  <si>
    <t>DSUM</t>
  </si>
  <si>
    <t>DCOUNT</t>
  </si>
  <si>
    <t>DCOUNTA</t>
  </si>
  <si>
    <t>AND</t>
  </si>
  <si>
    <t>OR</t>
  </si>
  <si>
    <t>CHOOSE</t>
  </si>
  <si>
    <t>TIME</t>
  </si>
  <si>
    <t>FV</t>
  </si>
  <si>
    <t>IRR</t>
  </si>
  <si>
    <t>YIELD</t>
  </si>
  <si>
    <t>CELL</t>
  </si>
  <si>
    <t>ERROR.TYPE</t>
  </si>
  <si>
    <t>INFO</t>
  </si>
  <si>
    <t>ISBLANK</t>
  </si>
  <si>
    <t>ISNA</t>
  </si>
  <si>
    <t>GETPIVOTDATA</t>
  </si>
  <si>
    <t>HYPERLINK</t>
  </si>
  <si>
    <t>TRANSPOSE</t>
  </si>
  <si>
    <t>ABS</t>
  </si>
  <si>
    <t>RAND</t>
  </si>
  <si>
    <t>RANDBETWEEN</t>
  </si>
  <si>
    <t>CONFIDENCE</t>
  </si>
  <si>
    <t>REPT</t>
  </si>
  <si>
    <t>Database Functions</t>
  </si>
  <si>
    <t>Function</t>
  </si>
  <si>
    <t>Description</t>
  </si>
  <si>
    <t>DAVERAGE</t>
  </si>
  <si>
    <t>Returns the average of selected database entries</t>
  </si>
  <si>
    <t>Counts the cells that contain numbers in a database</t>
  </si>
  <si>
    <t>Counts nonblank cells in a database</t>
  </si>
  <si>
    <t>DGET</t>
  </si>
  <si>
    <t>Extracts from a database a single record that matches the specified criteria</t>
  </si>
  <si>
    <t>DMAX</t>
  </si>
  <si>
    <t>Returns the maximum value from selected database entries</t>
  </si>
  <si>
    <t>DMIN</t>
  </si>
  <si>
    <t>Returns the minimum value from selected database entries</t>
  </si>
  <si>
    <t>DPRODUCT</t>
  </si>
  <si>
    <t>Multiplies the values in a particular field of records that match the criteria in a database</t>
  </si>
  <si>
    <t>DSTDEV</t>
  </si>
  <si>
    <t>Estimates the standard deviation based on a sample of selected database entries</t>
  </si>
  <si>
    <t>DSTDEVP</t>
  </si>
  <si>
    <t>Calculates the standard deviation based on the entire population of selected database entries</t>
  </si>
  <si>
    <t>Adds the numbers in the field column of records in the database that match the criteria</t>
  </si>
  <si>
    <t>DVAR</t>
  </si>
  <si>
    <t>Estimates variance based on a sample from selected database entries</t>
  </si>
  <si>
    <t>DVARP</t>
  </si>
  <si>
    <t>Calculates variance based on the entire population of selected database entries</t>
  </si>
  <si>
    <t>Date and Time Functions</t>
  </si>
  <si>
    <t>Returns the serial number of a particular date</t>
  </si>
  <si>
    <t>DATEVALUE</t>
  </si>
  <si>
    <t>Converts a date in the form of text to a serial number</t>
  </si>
  <si>
    <t>Converts a serial number to a day of the month</t>
  </si>
  <si>
    <t>DAYS360</t>
  </si>
  <si>
    <t>Calculates the number of days between two dates based on a 360-day year</t>
  </si>
  <si>
    <t>EDATE</t>
  </si>
  <si>
    <t>Returns the serial number of the date that is the indicated number of months before or after the start date</t>
  </si>
  <si>
    <t>EOMONTH</t>
  </si>
  <si>
    <t>Returns the serial number of the last day of the month before or after a specified number of months</t>
  </si>
  <si>
    <t>HOUR</t>
  </si>
  <si>
    <t>Converts a serial number to an hour</t>
  </si>
  <si>
    <t>MINUTE</t>
  </si>
  <si>
    <t>Converts a serial number to a minute</t>
  </si>
  <si>
    <t>Converts a serial number to a month</t>
  </si>
  <si>
    <t>NETWORKDAYS</t>
  </si>
  <si>
    <t>Returns the number of whole workdays between two dates</t>
  </si>
  <si>
    <t>Returns the serial number of the current date and time</t>
  </si>
  <si>
    <t>SECOND</t>
  </si>
  <si>
    <t>Converts a serial number to a second</t>
  </si>
  <si>
    <t>Returns the serial number of a particular time</t>
  </si>
  <si>
    <t>TIMEVALUE</t>
  </si>
  <si>
    <t>Converts a time in the form of text to a serial number</t>
  </si>
  <si>
    <t>Returns the serial number of today's date</t>
  </si>
  <si>
    <t>Converts a serial number to a day of the week</t>
  </si>
  <si>
    <t>WEEKNUM</t>
  </si>
  <si>
    <t>Converts a serial number to a number representing where the week falls numerically with a year</t>
  </si>
  <si>
    <t>WORKDAY</t>
  </si>
  <si>
    <t>Returns the serial number of the date before or after a specified number of workdays</t>
  </si>
  <si>
    <t>Converts a serial number to a year</t>
  </si>
  <si>
    <t>YEARFRAC</t>
  </si>
  <si>
    <t>Returns the year fraction representing the number of whole days between start_date and end_date</t>
  </si>
  <si>
    <t>Engineering Functions</t>
  </si>
  <si>
    <t>BESSELI</t>
  </si>
  <si>
    <t>Returns the modified Bessel Function In(x)</t>
  </si>
  <si>
    <t>BESSELJ</t>
  </si>
  <si>
    <t>Returns the Bessel Function Jn(x)</t>
  </si>
  <si>
    <t>BESSELK</t>
  </si>
  <si>
    <t>Returns the modified Bessel Function Kn(x)</t>
  </si>
  <si>
    <t>BESSELY</t>
  </si>
  <si>
    <t>Returns the Bessel Function Yn(x)</t>
  </si>
  <si>
    <t>BIN2DEC</t>
  </si>
  <si>
    <t>Converts a binary number to decimal</t>
  </si>
  <si>
    <t>BIN2HEX</t>
  </si>
  <si>
    <t>Converts a binary number to hexadecimal</t>
  </si>
  <si>
    <t>BIN2OCT</t>
  </si>
  <si>
    <t>Converts a binary number to octal</t>
  </si>
  <si>
    <t>COMPLEX</t>
  </si>
  <si>
    <t>Converts real and imaginary coefficients into a complex number</t>
  </si>
  <si>
    <t>CONVERT</t>
  </si>
  <si>
    <t>Converts a number from one measurement system to another</t>
  </si>
  <si>
    <t>DEC2BIN</t>
  </si>
  <si>
    <t>Converts a decimal number to binary</t>
  </si>
  <si>
    <t>DEC2HEX</t>
  </si>
  <si>
    <t>Converts a decimal number to hexadecimal</t>
  </si>
  <si>
    <t>DEC2OCT</t>
  </si>
  <si>
    <t>Converts a decimal number to octal</t>
  </si>
  <si>
    <t>DELTA</t>
  </si>
  <si>
    <t>Tests whether two values are equal</t>
  </si>
  <si>
    <t>ERF</t>
  </si>
  <si>
    <t>Returns the error Function</t>
  </si>
  <si>
    <t>ERFC</t>
  </si>
  <si>
    <t>Returns the complementary error Function</t>
  </si>
  <si>
    <t>GESTEP</t>
  </si>
  <si>
    <t>Tests whether a number is greater than a threshold value</t>
  </si>
  <si>
    <t>HEX2BIN</t>
  </si>
  <si>
    <t>Converts a hexadecimal number to binary</t>
  </si>
  <si>
    <t>HEX2DEC</t>
  </si>
  <si>
    <t>Converts a hexadecimal number to decimal</t>
  </si>
  <si>
    <t>HEX2OCT</t>
  </si>
  <si>
    <t>Converts a hexadecimal number to octal</t>
  </si>
  <si>
    <t>IMABS</t>
  </si>
  <si>
    <t>Returns the absolute value (modulus) of a complex number</t>
  </si>
  <si>
    <t>IMAGINARY</t>
  </si>
  <si>
    <t>Returns the imaginary coefficient of a complex number</t>
  </si>
  <si>
    <t>IMARGUMENT</t>
  </si>
  <si>
    <t>Returns the argument theta, an angle expressed in radians</t>
  </si>
  <si>
    <t>IMCONJUGATE</t>
  </si>
  <si>
    <t>Returns the complex conjugate of a complex number</t>
  </si>
  <si>
    <t>IMCOS</t>
  </si>
  <si>
    <t>Returns the cosine of a complex number</t>
  </si>
  <si>
    <t>IMDIV</t>
  </si>
  <si>
    <t>Returns the quotient of two complex numbers</t>
  </si>
  <si>
    <t>IMEXP</t>
  </si>
  <si>
    <t>Returns the exponential of a complex number</t>
  </si>
  <si>
    <t>IMLN</t>
  </si>
  <si>
    <t>Returns the natural logarithm of a complex number</t>
  </si>
  <si>
    <t>IMLOG10</t>
  </si>
  <si>
    <t>Returns the base-10 logarithm of a complex number</t>
  </si>
  <si>
    <t>IMLOG2</t>
  </si>
  <si>
    <t>Returns the base-2 logarithm of a complex number</t>
  </si>
  <si>
    <t>IMPOWER</t>
  </si>
  <si>
    <t>Returns a complex number raised to an integer power</t>
  </si>
  <si>
    <t>IMPRODUCT</t>
  </si>
  <si>
    <t>Returns the product of from 2 to 29 complex numbers</t>
  </si>
  <si>
    <t>IMREAL</t>
  </si>
  <si>
    <t>Returns the real coefficient of a complex number</t>
  </si>
  <si>
    <t>IMSIN</t>
  </si>
  <si>
    <t>Returns the sine of a complex number</t>
  </si>
  <si>
    <t>IMSQRT</t>
  </si>
  <si>
    <t>Returns the square root of a complex number</t>
  </si>
  <si>
    <t>IMSUB</t>
  </si>
  <si>
    <t>Returns the difference between two complex numbers</t>
  </si>
  <si>
    <t>IMSUM</t>
  </si>
  <si>
    <t>Returns the sum of complex numbers</t>
  </si>
  <si>
    <t>OCT2BIN</t>
  </si>
  <si>
    <t>Converts an octal number to binary</t>
  </si>
  <si>
    <t>OCT2DEC</t>
  </si>
  <si>
    <t>Converts an octal number to decimal</t>
  </si>
  <si>
    <t>OCT2HEX</t>
  </si>
  <si>
    <t>Converts an octal number to hexadecimal</t>
  </si>
  <si>
    <t>Financial Functions</t>
  </si>
  <si>
    <t>ACCRINT</t>
  </si>
  <si>
    <t>Returns the accrued interest for a security that pays periodic interest</t>
  </si>
  <si>
    <t>ACCRINTM</t>
  </si>
  <si>
    <t>Returns the accrued interest for a security that pays interest at maturity</t>
  </si>
  <si>
    <t>AMORDEGRC</t>
  </si>
  <si>
    <t>Returns the depreciation for each accounting period by using a depreciation coefficient</t>
  </si>
  <si>
    <t>AMORLINC</t>
  </si>
  <si>
    <t>Returns the depreciation for each accounting period</t>
  </si>
  <si>
    <t>COUPDAYBS</t>
  </si>
  <si>
    <t>Returns the number of days from the beginning of the coupon period to the settlement date</t>
  </si>
  <si>
    <t>COUPDAYS</t>
  </si>
  <si>
    <t>Returns the number of days in the coupon period that contains the settlement date</t>
  </si>
  <si>
    <t>COUPDAYSNC</t>
  </si>
  <si>
    <t>Returns the number of days from the settlement date to the next coupon date</t>
  </si>
  <si>
    <t>COUPNCD</t>
  </si>
  <si>
    <t>Returns the next coupon date after the settlement date</t>
  </si>
  <si>
    <t>COUPNUM</t>
  </si>
  <si>
    <t>Returns the number of coupons payable between the settlement date and maturity date</t>
  </si>
  <si>
    <t>COUPPCD</t>
  </si>
  <si>
    <t>Returns the previous coupon date before the settlement date</t>
  </si>
  <si>
    <t>CUMIPMT</t>
  </si>
  <si>
    <t>Returns the cumulative interest paid between two periods</t>
  </si>
  <si>
    <t>CUMPRINC</t>
  </si>
  <si>
    <t>Returns the cumulative principal paid on a loan between two periods</t>
  </si>
  <si>
    <t>DB</t>
  </si>
  <si>
    <t>Returns the depreciation of an asset for a specified period by using the fixed-declining balance method</t>
  </si>
  <si>
    <t>DDB</t>
  </si>
  <si>
    <t>Returns the depreciation of an asset for a specified period by using the double-declining balance method or some other method that you specify</t>
  </si>
  <si>
    <t>DISC</t>
  </si>
  <si>
    <t>Returns the discount rate for a security</t>
  </si>
  <si>
    <t>DOLLARDE</t>
  </si>
  <si>
    <t>Converts a dollar price, expressed as a fraction, into a dollar price, expressed as a decimal number</t>
  </si>
  <si>
    <t>DOLLARFR</t>
  </si>
  <si>
    <t>Converts a dollar price, expressed as a decimal number, into a dollar price, expressed as a fraction</t>
  </si>
  <si>
    <t>DURATION</t>
  </si>
  <si>
    <t>Returns the annual duration of a security with periodic interest payments</t>
  </si>
  <si>
    <t>EFFECT</t>
  </si>
  <si>
    <t>Returns the effective annual interest rate</t>
  </si>
  <si>
    <t>Returns the future value of an investment</t>
  </si>
  <si>
    <t>FVSCHEDULE</t>
  </si>
  <si>
    <t>Returns the future value of an initial principal after applying a series of compound interest rates</t>
  </si>
  <si>
    <t>INTRATE</t>
  </si>
  <si>
    <t>Returns the interest rate for a fully invested security</t>
  </si>
  <si>
    <t>IPMT</t>
  </si>
  <si>
    <t>Returns the interest payment for an investment for a given period</t>
  </si>
  <si>
    <t>Returns the internal rate of return for a series of cash flows</t>
  </si>
  <si>
    <t>ISPMT</t>
  </si>
  <si>
    <t>Calculates the interest paid during a specific period of an investment</t>
  </si>
  <si>
    <t>MDURATION</t>
  </si>
  <si>
    <t>Returns the Macauley modified duration for a security with an assumed par value of $100</t>
  </si>
  <si>
    <t>MIRR</t>
  </si>
  <si>
    <t>Returns the internal rate of return where positive and negative cash flows are financed at different rates</t>
  </si>
  <si>
    <t>NOMINAL</t>
  </si>
  <si>
    <t>Returns the annual nominal interest rate</t>
  </si>
  <si>
    <t>NPER</t>
  </si>
  <si>
    <t>Returns the number of periods for an investment</t>
  </si>
  <si>
    <t>Returns the net present value of an investment based on a series of periodic cash flows and a discount rate</t>
  </si>
  <si>
    <t>ODDFPRICE</t>
  </si>
  <si>
    <t>Returns the price per $100 face value of a security with an odd first period</t>
  </si>
  <si>
    <t>ODDFYIELD</t>
  </si>
  <si>
    <t>Returns the yield of a security with an odd first period</t>
  </si>
  <si>
    <t>ODDLPRICE</t>
  </si>
  <si>
    <t>Returns the price per $100 face value of a security with an odd last period</t>
  </si>
  <si>
    <t>ODDLYIELD</t>
  </si>
  <si>
    <t>Returns the yield of a security with an odd last period</t>
  </si>
  <si>
    <t>Returns the periodic payment for an annuity</t>
  </si>
  <si>
    <t>PPMT</t>
  </si>
  <si>
    <t>Returns the payment on the principal for an investment for a given period</t>
  </si>
  <si>
    <t>PRICE</t>
  </si>
  <si>
    <t>Returns the price per $100 face value of a security that pays periodic interest</t>
  </si>
  <si>
    <t>PRICEDISC</t>
  </si>
  <si>
    <t>Returns the price per $100 face value of a discounted security</t>
  </si>
  <si>
    <t>PRICEMAT</t>
  </si>
  <si>
    <t>Returns the price per $100 face value of a security that pays interest at maturity</t>
  </si>
  <si>
    <t>PV</t>
  </si>
  <si>
    <t>Returns the present value of an investment</t>
  </si>
  <si>
    <t>RATE</t>
  </si>
  <si>
    <t>Returns the interest rate per period of an annuity</t>
  </si>
  <si>
    <t>RECEIVED</t>
  </si>
  <si>
    <t>Returns the amount received at maturity for a fully invested security</t>
  </si>
  <si>
    <t>SLN</t>
  </si>
  <si>
    <t>Returns the straight-line depreciation of an asset for one period</t>
  </si>
  <si>
    <t>SYD</t>
  </si>
  <si>
    <t>Returns the sum-of-years' digits depreciation of an asset for a specified period</t>
  </si>
  <si>
    <t>TBILLEQ</t>
  </si>
  <si>
    <t>Returns the bond-equivalent yield for a Treasury bill</t>
  </si>
  <si>
    <t>TBILLPRICE</t>
  </si>
  <si>
    <t>Returns the price per $100 face value for a Treasury bill</t>
  </si>
  <si>
    <t>TBILLYIELD</t>
  </si>
  <si>
    <t>Returns the yield for a Treasury bill</t>
  </si>
  <si>
    <t>VDB</t>
  </si>
  <si>
    <t>Returns the depreciation of an asset for a specified or partial period by using a declining balance method</t>
  </si>
  <si>
    <t>XIRR</t>
  </si>
  <si>
    <t>Returns the internal rate of return for a schedule of cash flows that is not necessarily periodic</t>
  </si>
  <si>
    <t>XNPV</t>
  </si>
  <si>
    <t>Returns the net present value for a schedule of cash flows that is not necessarily periodic</t>
  </si>
  <si>
    <t>Returns the yield on a security that pays periodic interest</t>
  </si>
  <si>
    <t>YIELDDISC</t>
  </si>
  <si>
    <t>Returns the annual yield for a discounted security; for example, a Treasury bill</t>
  </si>
  <si>
    <t>YIELDMAT</t>
  </si>
  <si>
    <t>Returns the annual yield of a security that pays interest at maturity</t>
  </si>
  <si>
    <t>Information Functions</t>
  </si>
  <si>
    <t>Returns information about the formatting, location, or contents of a cell</t>
  </si>
  <si>
    <t>Returns a number corresponding to an error type</t>
  </si>
  <si>
    <t>Returns information about the current operating environment</t>
  </si>
  <si>
    <t>Returns TRUE if the value is blank</t>
  </si>
  <si>
    <t>ISERR</t>
  </si>
  <si>
    <t>Returns TRUE if the value is any error value except #N/A</t>
  </si>
  <si>
    <t>ISERROR</t>
  </si>
  <si>
    <t>Returns TRUE if the value is any error value</t>
  </si>
  <si>
    <t>ISEVEN</t>
  </si>
  <si>
    <t>Returns TRUE if the number is even</t>
  </si>
  <si>
    <t>ISLOGICAL</t>
  </si>
  <si>
    <t>Returns TRUE if the value is a logical value</t>
  </si>
  <si>
    <t>Returns TRUE if the value is the #N/A error value</t>
  </si>
  <si>
    <t>ISNONTEXT</t>
  </si>
  <si>
    <t>Returns TRUE if the value is not text</t>
  </si>
  <si>
    <t>ISNUMBER</t>
  </si>
  <si>
    <t>Returns TRUE if the value is a number</t>
  </si>
  <si>
    <t>ISODD</t>
  </si>
  <si>
    <t>Returns TRUE if the number is odd</t>
  </si>
  <si>
    <t>ISREF</t>
  </si>
  <si>
    <t>Returns TRUE if the value is a reference</t>
  </si>
  <si>
    <t>ISTEXT</t>
  </si>
  <si>
    <t>Returns TRUE if the value is text</t>
  </si>
  <si>
    <t>N</t>
  </si>
  <si>
    <t>Returns a value converted to a number</t>
  </si>
  <si>
    <t>NA</t>
  </si>
  <si>
    <t>Returns the error value #N/A</t>
  </si>
  <si>
    <t>TYPE</t>
  </si>
  <si>
    <t>Returns a number indicating the data type of a value</t>
  </si>
  <si>
    <t>Logical Functions</t>
  </si>
  <si>
    <t>Returns TRUE if all of its arguments are TRUE</t>
  </si>
  <si>
    <t>Returns the logical value FALSE</t>
  </si>
  <si>
    <t>Specifies a logical test to perform</t>
  </si>
  <si>
    <t>NOT</t>
  </si>
  <si>
    <t>Reverses the logic of its argument</t>
  </si>
  <si>
    <t>Returns TRUE if any argument is TRUE</t>
  </si>
  <si>
    <t>Returns the logical value TRUE</t>
  </si>
  <si>
    <t>Lookup and Reference Functions</t>
  </si>
  <si>
    <t>ADDRESS</t>
  </si>
  <si>
    <t>Returns a reference as text to a single cell in a worksheet</t>
  </si>
  <si>
    <t>AREAS</t>
  </si>
  <si>
    <t>Returns the number of areas in a reference</t>
  </si>
  <si>
    <t>Chooses a value from a list of values</t>
  </si>
  <si>
    <t>COLUMN</t>
  </si>
  <si>
    <t>Returns the column number of a reference</t>
  </si>
  <si>
    <t>COLUMNS</t>
  </si>
  <si>
    <t>Returns the number of columns in a reference</t>
  </si>
  <si>
    <t>Returns data stored in a PivotTable</t>
  </si>
  <si>
    <t>Looks in the top row of an array and returns the value of the indicated cell</t>
  </si>
  <si>
    <t>Creates a shortcut or jump that opens a document stored on a network server, an intranet, or the Internet</t>
  </si>
  <si>
    <t>INDEX</t>
  </si>
  <si>
    <t>Uses an index to choose a value from a reference or array</t>
  </si>
  <si>
    <t>INDIRECT</t>
  </si>
  <si>
    <t>Returns a reference indicated by a text value</t>
  </si>
  <si>
    <t>Looks up values in a vector or array</t>
  </si>
  <si>
    <t>MATCH</t>
  </si>
  <si>
    <t>Looks up values in a reference or array</t>
  </si>
  <si>
    <t>OFFSET</t>
  </si>
  <si>
    <t>Returns a reference offset from a given reference</t>
  </si>
  <si>
    <t>ROW</t>
  </si>
  <si>
    <t>Returns the row number of a reference</t>
  </si>
  <si>
    <t>ROWS</t>
  </si>
  <si>
    <t>Returns the number of rows in a reference</t>
  </si>
  <si>
    <t>RTD</t>
  </si>
  <si>
    <t>Retrieves real-time data from a program that supports COM automation (Automation: A way to work with an application's objects from another application or development tool. Formerly called OLE Automation, Automation is an industry standard and a feature of the Component Object Model (COM).)</t>
  </si>
  <si>
    <t>Returns the transpose of an array</t>
  </si>
  <si>
    <t>Looks in the first column of an array and moves across the row to return the value of a cell</t>
  </si>
  <si>
    <t>Math and Trigonometry Functions</t>
  </si>
  <si>
    <t>Returns the absolute value of a number</t>
  </si>
  <si>
    <t>ACOS</t>
  </si>
  <si>
    <t>Returns the arccosine of a number</t>
  </si>
  <si>
    <t>ACOSH</t>
  </si>
  <si>
    <t>Returns the inverse hyperbolic cosine of a number</t>
  </si>
  <si>
    <t>ASIN</t>
  </si>
  <si>
    <t>Returns the arcsine of a number</t>
  </si>
  <si>
    <t>ASINH</t>
  </si>
  <si>
    <t>Returns the inverse hyperbolic sine of a number</t>
  </si>
  <si>
    <t>ATAN</t>
  </si>
  <si>
    <t>Returns the arctangent of a number</t>
  </si>
  <si>
    <t>ATAN2</t>
  </si>
  <si>
    <t>Returns the arctangent from x- and y-coordinates</t>
  </si>
  <si>
    <t>ATANH</t>
  </si>
  <si>
    <t>Returns the inverse hyperbolic tangent of a number</t>
  </si>
  <si>
    <t>CEILING</t>
  </si>
  <si>
    <t>Rounds a number to the nearest integer or to the nearest multiple of significance</t>
  </si>
  <si>
    <t>COMBIN</t>
  </si>
  <si>
    <t>Returns the number of combinations for a given number of objects</t>
  </si>
  <si>
    <t>COS</t>
  </si>
  <si>
    <t>Returns the cosine of a number</t>
  </si>
  <si>
    <t>COSH</t>
  </si>
  <si>
    <t>Returns the hyperbolic cosine of a number</t>
  </si>
  <si>
    <t>DEGREES</t>
  </si>
  <si>
    <t>Converts radians to degrees</t>
  </si>
  <si>
    <t>EVEN</t>
  </si>
  <si>
    <t>Rounds a number up to the nearest even integer</t>
  </si>
  <si>
    <t>EXP</t>
  </si>
  <si>
    <t>Returns e raised to the power of a given number</t>
  </si>
  <si>
    <t>FACT</t>
  </si>
  <si>
    <t>Returns the factorial of a number</t>
  </si>
  <si>
    <t>FACTDOUBLE</t>
  </si>
  <si>
    <t>Returns the double factorial of a number</t>
  </si>
  <si>
    <t>FLOOR</t>
  </si>
  <si>
    <t>Rounds a number down, toward zero</t>
  </si>
  <si>
    <t>GCD</t>
  </si>
  <si>
    <t>Returns the greatest common divisor</t>
  </si>
  <si>
    <t>INT</t>
  </si>
  <si>
    <t>Rounds a number down to the nearest integer</t>
  </si>
  <si>
    <t>LCM</t>
  </si>
  <si>
    <t>Returns the least common multiple</t>
  </si>
  <si>
    <t>LN</t>
  </si>
  <si>
    <t>Returns the natural logarithm of a number</t>
  </si>
  <si>
    <t>LOG</t>
  </si>
  <si>
    <t>Returns the logarithm of a number to a specified base</t>
  </si>
  <si>
    <t>LOG10</t>
  </si>
  <si>
    <t>Returns the base-10 logarithm of a number</t>
  </si>
  <si>
    <t>MDETERM</t>
  </si>
  <si>
    <t>Returns the matrix determinant of an array</t>
  </si>
  <si>
    <t>MINVERSE</t>
  </si>
  <si>
    <t>Returns the matrix inverse of an array</t>
  </si>
  <si>
    <t>MMULT</t>
  </si>
  <si>
    <t>Returns the matrix product of two arrays</t>
  </si>
  <si>
    <t>MOD</t>
  </si>
  <si>
    <t>Returns the remainder from division</t>
  </si>
  <si>
    <t>MROUND</t>
  </si>
  <si>
    <t>Returns a number rounded to the desired multiple</t>
  </si>
  <si>
    <t>MULTINOMIAL</t>
  </si>
  <si>
    <t>Returns the multinomial of a set of numbers</t>
  </si>
  <si>
    <t>ODD</t>
  </si>
  <si>
    <t>Rounds a number up to the nearest odd integer</t>
  </si>
  <si>
    <t>PI</t>
  </si>
  <si>
    <t>Returns the value of pi</t>
  </si>
  <si>
    <t>POWER</t>
  </si>
  <si>
    <t>Returns the result of a number raised to a power</t>
  </si>
  <si>
    <t>PRODUCT</t>
  </si>
  <si>
    <t>Multiplies its arguments</t>
  </si>
  <si>
    <t>QUOTIENT</t>
  </si>
  <si>
    <t>Returns the integer portion of a division</t>
  </si>
  <si>
    <t>RADIANS</t>
  </si>
  <si>
    <t>Converts degrees to radians</t>
  </si>
  <si>
    <t>Returns a random number between 0 and 1</t>
  </si>
  <si>
    <t>Returns a random number between the numbers you specify</t>
  </si>
  <si>
    <t>ROMAN</t>
  </si>
  <si>
    <t>Converts an arabic numeral to roman, as text</t>
  </si>
  <si>
    <t>Rounds a number to a specified number of digits</t>
  </si>
  <si>
    <t>Rounds a number up, away from zero</t>
  </si>
  <si>
    <t>SERIESSUM</t>
  </si>
  <si>
    <t>Returns the sum of a power series based on the formula</t>
  </si>
  <si>
    <t>SIGN</t>
  </si>
  <si>
    <t>Returns the sign of a number</t>
  </si>
  <si>
    <t>SIN</t>
  </si>
  <si>
    <t>Returns the sine of the given angle</t>
  </si>
  <si>
    <t>SINH</t>
  </si>
  <si>
    <t>Returns the hyperbolic sine of a number</t>
  </si>
  <si>
    <t>SQRT</t>
  </si>
  <si>
    <t>Returns a positive square root</t>
  </si>
  <si>
    <t>SQRTPI</t>
  </si>
  <si>
    <t>Returns the square root of (number * pi)</t>
  </si>
  <si>
    <t>SUBTOTAL</t>
  </si>
  <si>
    <t>Returns a subtotal in a list or database</t>
  </si>
  <si>
    <t>Adds its arguments</t>
  </si>
  <si>
    <t>Adds the cells specified by a given criteria</t>
  </si>
  <si>
    <t>SUMPRODUCT</t>
  </si>
  <si>
    <t>Returns the sum of the products of corresponding array components</t>
  </si>
  <si>
    <t>SUMSQ</t>
  </si>
  <si>
    <t>Returns the sum of the squares of the arguments</t>
  </si>
  <si>
    <t>SUMX2MY2</t>
  </si>
  <si>
    <t>Returns the sum of the difference of squares of corresponding values in two arrays</t>
  </si>
  <si>
    <t>SUMX2PY2</t>
  </si>
  <si>
    <t>Returns the sum of the sum of squares of corresponding values in two arrays</t>
  </si>
  <si>
    <t>SUMXMY2</t>
  </si>
  <si>
    <t>Returns the sum of squares of differences of corresponding values in two arrays</t>
  </si>
  <si>
    <t>TAN</t>
  </si>
  <si>
    <t>Returns the tangent of a number</t>
  </si>
  <si>
    <t>TANH</t>
  </si>
  <si>
    <t>Returns the hyperbolic tangent of a number</t>
  </si>
  <si>
    <t>TRUNC</t>
  </si>
  <si>
    <t>Truncates a number to an integer</t>
  </si>
  <si>
    <t>Statistical Functions</t>
  </si>
  <si>
    <t>AVEDEV</t>
  </si>
  <si>
    <t>Returns the average of the absolute deviations of data points from their mean</t>
  </si>
  <si>
    <t>Returns the average of its arguments</t>
  </si>
  <si>
    <t>AVERAGEA</t>
  </si>
  <si>
    <t>Returns the average of its arguments, including numbers, text, and logical values</t>
  </si>
  <si>
    <t>BETADIST</t>
  </si>
  <si>
    <t>Returns the beta cumulative distribution Function</t>
  </si>
  <si>
    <t>BETAINV</t>
  </si>
  <si>
    <t>Returns the inverse of the cumulative distribution Function for a specified beta distribution</t>
  </si>
  <si>
    <t>BINOMDIST</t>
  </si>
  <si>
    <t>Returns the individual term binomial distribution probability</t>
  </si>
  <si>
    <t>CHIDIST</t>
  </si>
  <si>
    <t>Returns the one-tailed probability of the chi-squared distribution</t>
  </si>
  <si>
    <t>CHIINV</t>
  </si>
  <si>
    <t>Returns the inverse of the one-tailed probability of the chi-squared distribution</t>
  </si>
  <si>
    <t>CHITEST</t>
  </si>
  <si>
    <t>Returns the test for independence</t>
  </si>
  <si>
    <t>Returns the confidence interval for a population mean</t>
  </si>
  <si>
    <t>CORREL</t>
  </si>
  <si>
    <t>Returns the correlation coefficient between two data sets</t>
  </si>
  <si>
    <t>Counts how many numbers are in the list of arguments</t>
  </si>
  <si>
    <t>Counts how many values are in the list of arguments</t>
  </si>
  <si>
    <t>Counts the number of blank cells within a range</t>
  </si>
  <si>
    <t>Counts the number of nonblank cells within a range that meet the given criteria</t>
  </si>
  <si>
    <t>COVAR</t>
  </si>
  <si>
    <t>Returns covariance, the average of the products of paired deviations</t>
  </si>
  <si>
    <t>CRITBINOM</t>
  </si>
  <si>
    <t>Returns the smallest value for which the cumulative binomial distribution is less than or equal to a criterion value</t>
  </si>
  <si>
    <t>DEVSQ</t>
  </si>
  <si>
    <t>Returns the sum of squares of deviations</t>
  </si>
  <si>
    <t>EXPONDIST</t>
  </si>
  <si>
    <t>Returns the exponential distribution</t>
  </si>
  <si>
    <t>FDIST</t>
  </si>
  <si>
    <t>Returns the F probability distribution</t>
  </si>
  <si>
    <t>FINV</t>
  </si>
  <si>
    <t>Returns the inverse of the F probability distribution</t>
  </si>
  <si>
    <t>FISHER</t>
  </si>
  <si>
    <t>Returns the Fisher transformation</t>
  </si>
  <si>
    <t>FISHERINV</t>
  </si>
  <si>
    <t>Returns the inverse of the Fisher transformation</t>
  </si>
  <si>
    <t>FORECAST</t>
  </si>
  <si>
    <t>Returns a value along a linear trend</t>
  </si>
  <si>
    <t>FREQUENCY</t>
  </si>
  <si>
    <t>Returns a frequency distribution as a vertical array</t>
  </si>
  <si>
    <t>FTEST</t>
  </si>
  <si>
    <t>Returns the result of an F-test</t>
  </si>
  <si>
    <t>GAMMADIST</t>
  </si>
  <si>
    <t>Returns the gamma distribution</t>
  </si>
  <si>
    <t>GAMMAINV</t>
  </si>
  <si>
    <t>Returns the inverse of the gamma cumulative distribution</t>
  </si>
  <si>
    <t>GAMMALN</t>
  </si>
  <si>
    <t>Returns the natural logarithm of the gamma Function, Γ(x)</t>
  </si>
  <si>
    <t>GEOMEAN</t>
  </si>
  <si>
    <t>Returns the geometric mean</t>
  </si>
  <si>
    <t>GROWTH</t>
  </si>
  <si>
    <t>Returns values along an exponential trend</t>
  </si>
  <si>
    <t>HARMEAN</t>
  </si>
  <si>
    <t>Returns the harmonic mean</t>
  </si>
  <si>
    <t>HYPGEOMDIST</t>
  </si>
  <si>
    <t>Returns the hypergeometric distribution</t>
  </si>
  <si>
    <t>INTERCEPT</t>
  </si>
  <si>
    <t>Returns the intercept of the linear regression line</t>
  </si>
  <si>
    <t>KURT</t>
  </si>
  <si>
    <t>Returns the kurtosis of a data set</t>
  </si>
  <si>
    <t>LARGE</t>
  </si>
  <si>
    <t>Returns the k-th largest value in a data set</t>
  </si>
  <si>
    <t>LINEST</t>
  </si>
  <si>
    <t>Returns the parameters of a linear trend</t>
  </si>
  <si>
    <t>LOGEST</t>
  </si>
  <si>
    <t>Returns the parameters of an exponential trend</t>
  </si>
  <si>
    <t>LOGINV</t>
  </si>
  <si>
    <t>Returns the inverse of the lognormal distribution</t>
  </si>
  <si>
    <t>LOGNORMDIST</t>
  </si>
  <si>
    <t>Returns the cumulative lognormal distribution</t>
  </si>
  <si>
    <t>Returns the maximum value in a list of arguments</t>
  </si>
  <si>
    <t>MAXA</t>
  </si>
  <si>
    <t>Returns the maximum value in a list of arguments, including numbers, text, and logical values</t>
  </si>
  <si>
    <t>Returns the median of the given numbers</t>
  </si>
  <si>
    <t>Returns the minimum value in a list of arguments</t>
  </si>
  <si>
    <t>MINA</t>
  </si>
  <si>
    <t>Returns the smallest value in a list of arguments, including numbers, text, and logical values</t>
  </si>
  <si>
    <t>Returns the most common value in a data set</t>
  </si>
  <si>
    <t>NEGBINOMDIST</t>
  </si>
  <si>
    <t>Returns the negative binomial distribution</t>
  </si>
  <si>
    <t>NORMDIST</t>
  </si>
  <si>
    <t>Returns the normal cumulative distribution</t>
  </si>
  <si>
    <t>NORMINV</t>
  </si>
  <si>
    <t>Returns the inverse of the normal cumulative distribution</t>
  </si>
  <si>
    <t>NORMSDIST</t>
  </si>
  <si>
    <t>Returns the standard normal cumulative distribution</t>
  </si>
  <si>
    <t>NORMSINV</t>
  </si>
  <si>
    <t>Returns the inverse of the standard normal cumulative distribution</t>
  </si>
  <si>
    <t>PEARSON</t>
  </si>
  <si>
    <t>Returns the Pearson product moment correlation coefficient</t>
  </si>
  <si>
    <t>Returns the k-th percentile of values in a range</t>
  </si>
  <si>
    <t>Returns the percentage rank of a value in a data set</t>
  </si>
  <si>
    <t>PERMUT</t>
  </si>
  <si>
    <t>Returns the number of permutations for a given number of objects</t>
  </si>
  <si>
    <t>POISSON</t>
  </si>
  <si>
    <t>Returns the Poisson distribution</t>
  </si>
  <si>
    <t>PROB</t>
  </si>
  <si>
    <t>Returns the probability that values in a range are between two limits</t>
  </si>
  <si>
    <t>QUARTILE</t>
  </si>
  <si>
    <t>Returns the quartile of a data set</t>
  </si>
  <si>
    <t>RANK</t>
  </si>
  <si>
    <t>Returns the rank of a number in a list of numbers</t>
  </si>
  <si>
    <t>RSQ</t>
  </si>
  <si>
    <t>Returns the square of the Pearson product moment correlation coefficient</t>
  </si>
  <si>
    <t>SKEW</t>
  </si>
  <si>
    <t>Returns the skewness of a distribution</t>
  </si>
  <si>
    <t>SLOPE</t>
  </si>
  <si>
    <t>Returns the slope of the linear regression line</t>
  </si>
  <si>
    <t>SMALL</t>
  </si>
  <si>
    <t>Returns the k-th smallest value in a data set</t>
  </si>
  <si>
    <t>STANDARDIZE</t>
  </si>
  <si>
    <t>Returns a normalized value</t>
  </si>
  <si>
    <t>STDEV</t>
  </si>
  <si>
    <t>Estimates standard deviation based on a sample</t>
  </si>
  <si>
    <t>STDEVA</t>
  </si>
  <si>
    <t>Estimates standard deviation based on a sample, including numbers, text, and logical values</t>
  </si>
  <si>
    <t>STDEVP</t>
  </si>
  <si>
    <t>Calculates standard deviation based on the entire population</t>
  </si>
  <si>
    <t>STDEVPA</t>
  </si>
  <si>
    <t>Calculates standard deviation based on the entire population, including numbers, text, and logical values</t>
  </si>
  <si>
    <t>STEYX</t>
  </si>
  <si>
    <t>Returns the standard error of the predicted y-value for each x in the regression</t>
  </si>
  <si>
    <t>TDIST</t>
  </si>
  <si>
    <t>Returns the Student's t-distribution</t>
  </si>
  <si>
    <t>TINV</t>
  </si>
  <si>
    <t>Returns the inverse of the Student's t-distribution</t>
  </si>
  <si>
    <t>TREND</t>
  </si>
  <si>
    <t>Returns values along a linear trend</t>
  </si>
  <si>
    <t>TRIMMEAN</t>
  </si>
  <si>
    <t>Returns the mean of the interior of a data set</t>
  </si>
  <si>
    <t>TTEST</t>
  </si>
  <si>
    <t>Returns the probability associated with a Student's t-test</t>
  </si>
  <si>
    <t>VAR</t>
  </si>
  <si>
    <t>Estimates variance based on a sample</t>
  </si>
  <si>
    <t>VARA</t>
  </si>
  <si>
    <t>Estimates variance based on a sample, including numbers, text, and logical values</t>
  </si>
  <si>
    <t>VARP</t>
  </si>
  <si>
    <t>Calculates variance based on the entire population</t>
  </si>
  <si>
    <t>VARPA</t>
  </si>
  <si>
    <t>Calculates variance based on the entire population, including numbers, text, and logical values</t>
  </si>
  <si>
    <t>WEIBULL</t>
  </si>
  <si>
    <t>Returns the Weibull distribution</t>
  </si>
  <si>
    <t>ZTEST</t>
  </si>
  <si>
    <t>Returns the one-tailed probability-value of a z-test</t>
  </si>
  <si>
    <t>Text Functions</t>
  </si>
  <si>
    <t>ASC</t>
  </si>
  <si>
    <t>Changes full-width (double-byte) English letters or katakana within a character string to half-width (single-byte) characters</t>
  </si>
  <si>
    <t>BAHTTEXT</t>
  </si>
  <si>
    <t>Converts a number to text, using the ß (baht) currency format</t>
  </si>
  <si>
    <t>CHAR</t>
  </si>
  <si>
    <t>Returns the character specified by the code number</t>
  </si>
  <si>
    <t>Removes all nonprintable characters from text</t>
  </si>
  <si>
    <t>CODE</t>
  </si>
  <si>
    <t>Returns a numeric code for the first character in a text string</t>
  </si>
  <si>
    <t>Joins several text items into one text item</t>
  </si>
  <si>
    <t>DOLLAR</t>
  </si>
  <si>
    <t>Converts a number to text, using the $ (dollar) currency format</t>
  </si>
  <si>
    <t>EXACT</t>
  </si>
  <si>
    <t>Checks to see if two text values are identical</t>
  </si>
  <si>
    <t>Finds one text value within another (case-sensitive)</t>
  </si>
  <si>
    <t>FIXED</t>
  </si>
  <si>
    <t>Formats a number as text with a fixed number of decimals</t>
  </si>
  <si>
    <t>JIS</t>
  </si>
  <si>
    <t>Changes half-width (single-byte) English letters or katakana within a character string to full-width (double-byte) characters</t>
  </si>
  <si>
    <t>Returns the leftmost characters from a text value</t>
  </si>
  <si>
    <t>Returns the number of characters in a text string</t>
  </si>
  <si>
    <t>Converts text to lowercase</t>
  </si>
  <si>
    <t>Returns a specific number of characters from a text string starting at the position you specify</t>
  </si>
  <si>
    <t>PHONETIC</t>
  </si>
  <si>
    <t>Extracts the phonetic (furigana) characters from a text string</t>
  </si>
  <si>
    <t>Capitalizes the first letter in each word of a text value</t>
  </si>
  <si>
    <t>REPLACE, REPLACEB</t>
  </si>
  <si>
    <t>Replaces characters within text</t>
  </si>
  <si>
    <t>Repeats text a given number of times</t>
  </si>
  <si>
    <t>Returns the rightmost characters from a text value</t>
  </si>
  <si>
    <t>SEARCH, SEARCHB</t>
  </si>
  <si>
    <t>Finds one text value within another (not case-sensitive)</t>
  </si>
  <si>
    <t>Substitutes new text for old text in a text string</t>
  </si>
  <si>
    <t>T</t>
  </si>
  <si>
    <t>Converts its arguments to text</t>
  </si>
  <si>
    <t>Formats a number and converts it to text</t>
  </si>
  <si>
    <t>Removes spaces from text</t>
  </si>
  <si>
    <t>Converts text to uppercase</t>
  </si>
  <si>
    <t>Converts a text argument to a number</t>
  </si>
  <si>
    <t>External Functions</t>
  </si>
  <si>
    <t>EUROCONVERT</t>
  </si>
  <si>
    <t>Converts a number to euros, converts a number from euros to a euro member currency, or converts a number from one euro member currency to another by using the euro as an intermediary (triangulation)</t>
  </si>
  <si>
    <t>SQL.REQUEST</t>
  </si>
  <si>
    <t>Connects with an external data source and runs a query from a worksheet, then returns the result as an array without the need for macro programming</t>
  </si>
  <si>
    <t>Table</t>
  </si>
  <si>
    <t>Value</t>
  </si>
  <si>
    <t>num</t>
  </si>
  <si>
    <t>Jim</t>
  </si>
  <si>
    <t>Sam</t>
  </si>
  <si>
    <t>Steve</t>
  </si>
  <si>
    <t>Tom</t>
  </si>
  <si>
    <t>Fred</t>
  </si>
  <si>
    <t>Susan</t>
  </si>
  <si>
    <t>Bert</t>
  </si>
  <si>
    <t>Terry</t>
  </si>
  <si>
    <t>Sandra</t>
  </si>
  <si>
    <t>Brenda</t>
  </si>
  <si>
    <t>Martha</t>
  </si>
  <si>
    <t>Carol</t>
  </si>
  <si>
    <t>255-262-4227</t>
  </si>
  <si>
    <t>252-643-7469</t>
  </si>
  <si>
    <t>258-991-1131</t>
  </si>
  <si>
    <t>253-856-3721</t>
  </si>
  <si>
    <t>257-855-3948</t>
  </si>
  <si>
    <t>253-329-5554</t>
  </si>
  <si>
    <t>252-124-2577</t>
  </si>
  <si>
    <t>254-471-1792</t>
  </si>
  <si>
    <t>258-429-5551</t>
  </si>
  <si>
    <t>259-669-4755</t>
  </si>
  <si>
    <t>256-741-4696</t>
  </si>
  <si>
    <t>253-971-4348</t>
  </si>
  <si>
    <t>Gordon</t>
  </si>
  <si>
    <t>Michael</t>
  </si>
  <si>
    <t>Greg</t>
  </si>
  <si>
    <t>Craig</t>
  </si>
  <si>
    <t>Bertha</t>
  </si>
  <si>
    <t>David</t>
  </si>
  <si>
    <t>James</t>
  </si>
  <si>
    <t>Bessie</t>
  </si>
  <si>
    <t>Lauren</t>
  </si>
  <si>
    <t>Rachael</t>
  </si>
  <si>
    <t>Sandy</t>
  </si>
  <si>
    <t>Caroline</t>
  </si>
  <si>
    <t>Hannah</t>
  </si>
  <si>
    <t>Brooke</t>
  </si>
  <si>
    <t>Samantha</t>
  </si>
  <si>
    <t>Jerry</t>
  </si>
  <si>
    <t>Debbie</t>
  </si>
  <si>
    <t>Alex</t>
  </si>
  <si>
    <t>Billy</t>
  </si>
  <si>
    <t>316 Wild Heron Road</t>
  </si>
  <si>
    <t>St. Simons Island, GA 31522</t>
  </si>
  <si>
    <t>912-638-5009</t>
  </si>
  <si>
    <t>912-230-6385</t>
  </si>
  <si>
    <t>269 Old Plantation Trail</t>
  </si>
  <si>
    <t>Milledgeville, GA</t>
  </si>
  <si>
    <t>478-968-5313</t>
  </si>
  <si>
    <t>Robinandtonypeters@Alltel.Net</t>
  </si>
  <si>
    <t>478-804-2669</t>
  </si>
  <si>
    <t>Robin Allen-Peters</t>
  </si>
  <si>
    <t>Married</t>
  </si>
  <si>
    <t>3787Landgraf Cove</t>
  </si>
  <si>
    <t>Decatur, GA 30034</t>
  </si>
  <si>
    <t>404-212-1981</t>
  </si>
  <si>
    <t>Atk3787@Aol.Com</t>
  </si>
  <si>
    <t>404-502-4496</t>
  </si>
  <si>
    <t>Same As Above</t>
  </si>
  <si>
    <t>2717 Bethel Ct</t>
  </si>
  <si>
    <t>Winston-Salem, NC 27127</t>
  </si>
  <si>
    <t>336-764-3532</t>
  </si>
  <si>
    <t>Atkinsona@Wssu.Edu</t>
  </si>
  <si>
    <t>336-414-9396</t>
  </si>
  <si>
    <t>Brunswick, GA  31520</t>
  </si>
  <si>
    <t>121 Riverridge Road</t>
  </si>
  <si>
    <t>912/265-2616</t>
  </si>
  <si>
    <t>Peeples</t>
  </si>
  <si>
    <t>1941 Salisbury Way</t>
  </si>
  <si>
    <t>Hinesville, GA 31313</t>
  </si>
  <si>
    <t>912-369-3336</t>
  </si>
  <si>
    <t>Richard.Banks@Vba.Pa.Gov</t>
  </si>
  <si>
    <t>912-977-1987</t>
  </si>
  <si>
    <t>498 Baisden Lane</t>
  </si>
  <si>
    <t>St. Simons Island,  GA  31522</t>
  </si>
  <si>
    <t>912-638-8873</t>
  </si>
  <si>
    <t>5519 New. Jesup Hwy</t>
  </si>
  <si>
    <t>Brunswick, GA 31523</t>
  </si>
  <si>
    <t>912-267-7401</t>
  </si>
  <si>
    <t>Keith Bell</t>
  </si>
  <si>
    <t>118 Belvedere Lane</t>
  </si>
  <si>
    <t>Peachtree City, GA 30269</t>
  </si>
  <si>
    <t>770-632-9875</t>
  </si>
  <si>
    <t>Alankeithbell@Comcast.Net</t>
  </si>
  <si>
    <t>678-618-2814</t>
  </si>
  <si>
    <t>511 Avenida Primiceria</t>
  </si>
  <si>
    <t>Marathon, FL      33050</t>
  </si>
  <si>
    <t>305-289-0068</t>
  </si>
  <si>
    <t>Bethoceanbreeze@Aol.Com</t>
  </si>
  <si>
    <t>912-577-6005</t>
  </si>
  <si>
    <t>Beth Williams</t>
  </si>
  <si>
    <t>322 Terrapin Trail</t>
  </si>
  <si>
    <t>Brunswick, GA 31525</t>
  </si>
  <si>
    <t>912-270-5300</t>
  </si>
  <si>
    <t>311 Hawkins Island Drive</t>
  </si>
  <si>
    <t>912 634 3873</t>
  </si>
  <si>
    <t>Royboyd@Bellsouth.Net</t>
  </si>
  <si>
    <t>912 269 4599</t>
  </si>
  <si>
    <t>116 Riverview Drive</t>
  </si>
  <si>
    <t>166 King Cotton Road</t>
  </si>
  <si>
    <t>Brunswick, GA 31520</t>
  </si>
  <si>
    <t>912-261-8707</t>
  </si>
  <si>
    <t>2824 Ellis Street</t>
  </si>
  <si>
    <t>912-262-6227</t>
  </si>
  <si>
    <t>1011 Wolfe Street</t>
  </si>
  <si>
    <t>912-265-4319</t>
  </si>
  <si>
    <t>1210 Beech Valley Road, Ne</t>
  </si>
  <si>
    <t>Atlanta, GA 30306</t>
  </si>
  <si>
    <t>404-875-7946</t>
  </si>
  <si>
    <t>Markbufkin@Bellsouth.Net</t>
  </si>
  <si>
    <t>404-281-6847</t>
  </si>
  <si>
    <t>144355 Sandy Brook Rd</t>
  </si>
  <si>
    <t>Jacksonville, FL  32224</t>
  </si>
  <si>
    <t>179 Yorktown Drive</t>
  </si>
  <si>
    <t>Brunswick, GA 31535</t>
  </si>
  <si>
    <t>108 Crossbrook Dr</t>
  </si>
  <si>
    <t>Brunswick, GA  31525</t>
  </si>
  <si>
    <t>912-280-0008</t>
  </si>
  <si>
    <t>912-717-1383</t>
  </si>
  <si>
    <t>Not</t>
  </si>
  <si>
    <t>1008 Manor Court</t>
  </si>
  <si>
    <t>Brentwood, TN 37027</t>
  </si>
  <si>
    <t>615-377-5574</t>
  </si>
  <si>
    <t>Reverendcarson@Yahoo.Com</t>
  </si>
  <si>
    <t>412 Reynolds Street</t>
  </si>
  <si>
    <t>1619 Niles Avenue</t>
  </si>
  <si>
    <t>(912) 265-6520</t>
  </si>
  <si>
    <t>Mchaney3@Bellsouth.Net</t>
  </si>
  <si>
    <t>(912) 242-2651</t>
  </si>
  <si>
    <t>518 Clements Circle</t>
  </si>
  <si>
    <t>912-634-8360</t>
  </si>
  <si>
    <t>Petexchange@Adelphia.Net</t>
  </si>
  <si>
    <t>912-230-9494</t>
  </si>
  <si>
    <t>4480 Missendell Lane</t>
  </si>
  <si>
    <t>Norcross, GA 30092</t>
  </si>
  <si>
    <t>770.734.0350</t>
  </si>
  <si>
    <t>Carlton@Asaresearch.Com</t>
  </si>
  <si>
    <t>770.842.5902</t>
  </si>
  <si>
    <t>Happily Married</t>
  </si>
  <si>
    <t>135 Cardinal Rd, #504</t>
  </si>
  <si>
    <t>912-265-0531</t>
  </si>
  <si>
    <t>Raptalley@Adelphia.Net</t>
  </si>
  <si>
    <t>Talley</t>
  </si>
  <si>
    <t>1450 Gardiner Lane</t>
  </si>
  <si>
    <t>Louisville, KY 40213</t>
  </si>
  <si>
    <t>(502) 459-2211</t>
  </si>
  <si>
    <t>400 Brewster Lane</t>
  </si>
  <si>
    <t>Saint Simons Island, GA  31522</t>
  </si>
  <si>
    <t>912-638-8330</t>
  </si>
  <si>
    <t>Ellabella03@Bellsouth.Net</t>
  </si>
  <si>
    <t>1231 Greenfield</t>
  </si>
  <si>
    <t>Nashville, TN 37216</t>
  </si>
  <si>
    <t>111 Stu Daniel Drive</t>
  </si>
  <si>
    <t>912/265-2313</t>
  </si>
  <si>
    <t>135 Lake View Circle</t>
  </si>
  <si>
    <t>2311 Pinewood Drive</t>
  </si>
  <si>
    <t>912-554-8951</t>
  </si>
  <si>
    <t>139 River Ridge Rd</t>
  </si>
  <si>
    <t>158 St. Clair Dr</t>
  </si>
  <si>
    <t>Ssi, GA 31522</t>
  </si>
  <si>
    <t>912-638-6911</t>
  </si>
  <si>
    <t>Larrydelaney@Mail.Homes.Com</t>
  </si>
  <si>
    <t>912-230-0406</t>
  </si>
  <si>
    <t>122 Sherwood Forest Cir</t>
  </si>
  <si>
    <t>Brunswick,  GA  31525</t>
  </si>
  <si>
    <t>912-264-2490</t>
  </si>
  <si>
    <t xml:space="preserve">224 Beachside Drive </t>
  </si>
  <si>
    <t>265-3222</t>
  </si>
  <si>
    <t>Lladnit@Bellsouth.Net</t>
  </si>
  <si>
    <t>222-1191</t>
  </si>
  <si>
    <t>Tindall</t>
  </si>
  <si>
    <t>Donnie Tindall</t>
  </si>
  <si>
    <t>4107 Rockdale Dr</t>
  </si>
  <si>
    <t>Nashville, TN</t>
  </si>
  <si>
    <t>Stanley</t>
  </si>
  <si>
    <t>Sabrina</t>
  </si>
  <si>
    <t>Shirley</t>
  </si>
  <si>
    <t>Phillip</t>
  </si>
  <si>
    <t>Jonathon</t>
  </si>
  <si>
    <t>Chris</t>
  </si>
  <si>
    <t>Name</t>
  </si>
  <si>
    <t>Address</t>
  </si>
  <si>
    <t>City</t>
  </si>
  <si>
    <t>Phone</t>
  </si>
  <si>
    <t>E-Mail</t>
  </si>
  <si>
    <t>Cell Phone</t>
  </si>
  <si>
    <t>Spouse</t>
  </si>
  <si>
    <t>Status</t>
  </si>
  <si>
    <t>SSN</t>
  </si>
  <si>
    <t>rrr</t>
  </si>
  <si>
    <t>zz</t>
  </si>
  <si>
    <t>b</t>
  </si>
  <si>
    <t>REPLACE - Replaces text in a string with alternative text</t>
  </si>
  <si>
    <t>n</t>
  </si>
  <si>
    <t>ABS - Returns the absolute value of a number</t>
  </si>
  <si>
    <t>AND - Returns TRUE if all of its arguments are TRUE</t>
  </si>
  <si>
    <t>AVERAGE - Returns the average of its arguments</t>
  </si>
  <si>
    <t>CELL - Returns information about the formatting, location, or contents of a cell</t>
  </si>
  <si>
    <t>CHOOSE - Chooses a value from a list of values</t>
  </si>
  <si>
    <t>CLEAN - Removes all nonprintable characters from text</t>
  </si>
  <si>
    <t>CONCATENATE - Joins several text items into one text item</t>
  </si>
  <si>
    <t>CONFIDENCE - Returns the confidence interval for a population mean</t>
  </si>
  <si>
    <t>COUNT - Counts how many numbers are in the list of arguments</t>
  </si>
  <si>
    <t>COUNTA - Counts how many values are in the list of arguments</t>
  </si>
  <si>
    <t>COUNTBLANK - Counts the number of blank cells within a range</t>
  </si>
  <si>
    <t>COUNTIF - Counts the number of nonblank cells within a range that meet the given criteria</t>
  </si>
  <si>
    <t>DATE - Returns the serial number of a particular date</t>
  </si>
  <si>
    <t>DAY - Converts a serial number to a day of the month</t>
  </si>
  <si>
    <t>DCOUNT - Counts the cells that contain numbers in a database</t>
  </si>
  <si>
    <t>DCOUNTA - Counts nonblank cells in a database</t>
  </si>
  <si>
    <t>DSUM - Adds the numbers in the field column of records in the database that match the criteria</t>
  </si>
  <si>
    <t>ERROR.TYPE - Returns a number corresponding to an error type</t>
  </si>
  <si>
    <t>FIND, FINDB - Finds one text value within another (case-sensitive)</t>
  </si>
  <si>
    <t>FV - Returns the future value of an investment</t>
  </si>
  <si>
    <t>GETPIVOTDATA - Returns data stored in a PivotTable</t>
  </si>
  <si>
    <t>HLOOKUP - Looks in the top row of an array and returns the value of the indicated cell</t>
  </si>
  <si>
    <t>HYPERLINK - Creates a shortcut or jump that opens a document stored on a network server, an intranet, or the Internet</t>
  </si>
  <si>
    <t>IF - Specifies a logical test to perform</t>
  </si>
  <si>
    <t>INFO - Returns information about the current operating environment</t>
  </si>
  <si>
    <t>IRR - Returns the internal rate of return for a series of cash flows</t>
  </si>
  <si>
    <t>ISBLANK - Returns TRUE if the value is blank</t>
  </si>
  <si>
    <t>ISNA - Returns TRUE if the value is the #N/A error value</t>
  </si>
  <si>
    <t>LEFT, LEFTB - Returns the leftmost characters from a text value</t>
  </si>
  <si>
    <t>LEN, LENB - Returns the number of characters in a text string</t>
  </si>
  <si>
    <t>LOOKUP - Looks up values in a vector or array</t>
  </si>
  <si>
    <t>LOWER - Converts text to lowercase</t>
  </si>
  <si>
    <t>MAX - Returns the maximum value in a list of arguments</t>
  </si>
  <si>
    <t>MEDIAN - Returns the median of the given numbers</t>
  </si>
  <si>
    <t>MID, MIDB - Returns a specific number of characters from a text string starting at the position you specify</t>
  </si>
  <si>
    <t>MIN - Returns the minimum value in a list of arguments</t>
  </si>
  <si>
    <t>MODE - Returns the most common value in a data set</t>
  </si>
  <si>
    <t>MONTH - Converts a serial number to a month</t>
  </si>
  <si>
    <t>NOW - Returns the serial number of the current date and time</t>
  </si>
  <si>
    <t>NPV - Returns the net present value of an investment based on a series of periodic cash flows and a discount rate</t>
  </si>
  <si>
    <t>OR - Returns TRUE if any argument is TRUE</t>
  </si>
  <si>
    <t>PERCENTILE - Returns the k-th percentile of values in a range</t>
  </si>
  <si>
    <t>PERCENTRANK - Returns the percentage rank of a value in a data set</t>
  </si>
  <si>
    <t>PMT - Returns the periodic payment for an annuity</t>
  </si>
  <si>
    <t>PROPER - Capitalizes the first letter in each word of a text value</t>
  </si>
  <si>
    <t>RAND - Returns a random number between 0 and 1</t>
  </si>
  <si>
    <t>RANDBETWEEN - Returns a random number between the numbers you specify</t>
  </si>
  <si>
    <t>REPT - Repeats text a given number of times</t>
  </si>
  <si>
    <t>RIGHT, RIGHTB - Returns the rightmost characters from a text value</t>
  </si>
  <si>
    <t>ROUND - Rounds a number to a specified number of digits</t>
  </si>
  <si>
    <t>ROUNDDOWN - Rounds a number down, toward zero</t>
  </si>
  <si>
    <t>ROUNDUP - Rounds a number up, away from zero</t>
  </si>
  <si>
    <t>SUBSTITUTE - Substitutes new text for old text in a text string</t>
  </si>
  <si>
    <t>SUM - Adds its arguments</t>
  </si>
  <si>
    <t>SUMIF - Adds the cells specified by a given criteria</t>
  </si>
  <si>
    <t>TEXT - Formats a number and converts it to text</t>
  </si>
  <si>
    <t>TIME - Returns the serial number of a particular time</t>
  </si>
  <si>
    <t>TODAY - Returns the serial number of today's date</t>
  </si>
  <si>
    <t>TRANSPOSE - Returns the transpose of an array</t>
  </si>
  <si>
    <t>TRIM - Removes spaces from text</t>
  </si>
  <si>
    <t>UPPER - Converts text to uppercase</t>
  </si>
  <si>
    <t>VALUE - Converts a text argument to a number</t>
  </si>
  <si>
    <t>VLOOKUP - Looks in the first column of an array and moves across the row to return the value of a cell</t>
  </si>
  <si>
    <t>WEEKDAY - Converts a serial number to a day of the week</t>
  </si>
  <si>
    <t>YEAR - Converts a serial number to a year</t>
  </si>
  <si>
    <t>YIELD - Returns the yield on a security that pays periodic interest</t>
  </si>
  <si>
    <t>State High Temperature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</si>
</sst>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rgb="FF00000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6B82B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 indent="2"/>
    </xf>
    <xf numFmtId="0" fontId="0" fillId="0" borderId="0" xfId="0" quotePrefix="1" applyAlignment="1">
      <alignment horizontal="left"/>
    </xf>
    <xf numFmtId="0" fontId="5" fillId="0" borderId="0" xfId="0" applyFont="1"/>
    <xf numFmtId="0" fontId="5" fillId="0" borderId="1" xfId="0" applyFont="1" applyBorder="1"/>
    <xf numFmtId="0" fontId="0" fillId="0" borderId="0" xfId="0" applyFont="1"/>
    <xf numFmtId="0" fontId="1" fillId="0" borderId="0" xfId="0" applyFont="1" applyAlignment="1"/>
    <xf numFmtId="0" fontId="1" fillId="0" borderId="0" xfId="0" applyFont="1" applyBorder="1" applyAlignment="1"/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1" fillId="0" borderId="0" xfId="0" quotePrefix="1" applyFont="1" applyAlignment="1">
      <alignment horizontal="left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showGridLines="0" tabSelected="1" workbookViewId="0">
      <selection activeCell="F7" sqref="F7"/>
    </sheetView>
  </sheetViews>
  <sheetFormatPr defaultRowHeight="15" x14ac:dyDescent="0.25"/>
  <cols>
    <col min="2" max="2" width="8" customWidth="1"/>
    <col min="3" max="3" width="11.85546875" style="5" customWidth="1"/>
    <col min="4" max="4" width="7.5703125" customWidth="1"/>
    <col min="5" max="6" width="13.42578125" style="5" customWidth="1"/>
    <col min="7" max="8" width="16" customWidth="1"/>
  </cols>
  <sheetData>
    <row r="1" spans="2:8" ht="21.75" x14ac:dyDescent="0.3">
      <c r="B1" s="2" t="s">
        <v>1054</v>
      </c>
    </row>
    <row r="2" spans="2:8" x14ac:dyDescent="0.25">
      <c r="B2" s="1"/>
      <c r="E2" s="9"/>
    </row>
    <row r="3" spans="2:8" ht="15.75" x14ac:dyDescent="0.3">
      <c r="B3" s="25" t="s">
        <v>0</v>
      </c>
      <c r="C3" s="26" t="s">
        <v>2</v>
      </c>
      <c r="D3" s="26" t="s">
        <v>1</v>
      </c>
      <c r="E3" s="27"/>
      <c r="F3" s="26"/>
      <c r="G3" s="26" t="s">
        <v>3</v>
      </c>
      <c r="H3" s="26" t="s">
        <v>4</v>
      </c>
    </row>
    <row r="4" spans="2:8" ht="15.75" x14ac:dyDescent="0.3">
      <c r="B4" s="3" t="s">
        <v>5</v>
      </c>
      <c r="C4" s="6">
        <v>9380</v>
      </c>
      <c r="D4">
        <v>112</v>
      </c>
      <c r="E4" s="8">
        <f>IF(C4&gt;$E$3,1,0)</f>
        <v>1</v>
      </c>
      <c r="F4" s="6"/>
      <c r="G4" t="s">
        <v>6</v>
      </c>
      <c r="H4">
        <v>345</v>
      </c>
    </row>
    <row r="5" spans="2:8" ht="15.75" x14ac:dyDescent="0.3">
      <c r="B5" s="3" t="s">
        <v>7</v>
      </c>
      <c r="C5" s="7">
        <v>5657</v>
      </c>
      <c r="D5">
        <v>100</v>
      </c>
      <c r="E5" s="8">
        <f t="shared" ref="E5:E53" si="0">IF(C5&gt;$E$3,1,0)</f>
        <v>1</v>
      </c>
      <c r="F5" s="7"/>
      <c r="G5" t="s">
        <v>8</v>
      </c>
      <c r="H5" t="s">
        <v>9</v>
      </c>
    </row>
    <row r="6" spans="2:8" ht="15.75" x14ac:dyDescent="0.3">
      <c r="B6" s="3" t="s">
        <v>10</v>
      </c>
      <c r="C6" s="7">
        <v>34514</v>
      </c>
      <c r="D6">
        <v>128</v>
      </c>
      <c r="E6" s="8">
        <f t="shared" si="0"/>
        <v>1</v>
      </c>
      <c r="F6" s="7"/>
      <c r="G6" t="s">
        <v>11</v>
      </c>
      <c r="H6">
        <v>505</v>
      </c>
    </row>
    <row r="7" spans="2:8" ht="15.75" x14ac:dyDescent="0.3">
      <c r="B7" s="3" t="s">
        <v>12</v>
      </c>
      <c r="C7" s="7">
        <v>13372</v>
      </c>
      <c r="D7">
        <v>120</v>
      </c>
      <c r="E7" s="8">
        <f t="shared" si="0"/>
        <v>1</v>
      </c>
      <c r="F7" s="7"/>
      <c r="G7" t="s">
        <v>13</v>
      </c>
      <c r="H7">
        <v>396</v>
      </c>
    </row>
    <row r="8" spans="2:8" ht="15.75" x14ac:dyDescent="0.3">
      <c r="B8" s="3" t="s">
        <v>14</v>
      </c>
      <c r="C8" s="7">
        <v>4940</v>
      </c>
      <c r="D8">
        <v>134</v>
      </c>
      <c r="E8" s="8">
        <f t="shared" si="0"/>
        <v>1</v>
      </c>
      <c r="F8" s="7"/>
      <c r="G8" t="s">
        <v>15</v>
      </c>
      <c r="H8" t="s">
        <v>16</v>
      </c>
    </row>
    <row r="9" spans="2:8" ht="15.75" x14ac:dyDescent="0.3">
      <c r="B9" s="3" t="s">
        <v>17</v>
      </c>
      <c r="C9" s="7" t="s">
        <v>110</v>
      </c>
      <c r="D9">
        <v>118</v>
      </c>
      <c r="E9" s="8">
        <f t="shared" si="0"/>
        <v>1</v>
      </c>
      <c r="F9" s="7"/>
      <c r="G9" t="s">
        <v>18</v>
      </c>
      <c r="H9" s="4">
        <v>5484</v>
      </c>
    </row>
    <row r="10" spans="2:8" ht="15.75" x14ac:dyDescent="0.3">
      <c r="B10" s="3" t="s">
        <v>19</v>
      </c>
      <c r="C10" s="7">
        <v>34895</v>
      </c>
      <c r="D10">
        <v>106</v>
      </c>
      <c r="E10" s="8">
        <f t="shared" si="0"/>
        <v>1</v>
      </c>
      <c r="F10" s="7"/>
      <c r="G10" t="s">
        <v>20</v>
      </c>
      <c r="H10">
        <v>450</v>
      </c>
    </row>
    <row r="11" spans="2:8" ht="15.75" x14ac:dyDescent="0.3">
      <c r="B11" s="3" t="s">
        <v>21</v>
      </c>
      <c r="C11" s="7">
        <v>11160</v>
      </c>
      <c r="D11">
        <v>110</v>
      </c>
      <c r="E11" s="8">
        <f t="shared" si="0"/>
        <v>1</v>
      </c>
      <c r="F11" s="7"/>
      <c r="G11" t="s">
        <v>22</v>
      </c>
      <c r="H11">
        <v>20</v>
      </c>
    </row>
    <row r="12" spans="2:8" ht="15.75" x14ac:dyDescent="0.3">
      <c r="B12" s="3" t="s">
        <v>23</v>
      </c>
      <c r="C12" s="7">
        <v>11503</v>
      </c>
      <c r="D12">
        <v>109</v>
      </c>
      <c r="E12" s="8">
        <f t="shared" si="0"/>
        <v>1</v>
      </c>
      <c r="F12" s="7"/>
      <c r="G12" t="s">
        <v>24</v>
      </c>
      <c r="H12">
        <v>207</v>
      </c>
    </row>
    <row r="13" spans="2:8" ht="15.75" x14ac:dyDescent="0.3">
      <c r="B13" s="3" t="s">
        <v>25</v>
      </c>
      <c r="C13" s="7">
        <v>19199</v>
      </c>
      <c r="D13">
        <v>112</v>
      </c>
      <c r="E13" s="8">
        <f t="shared" si="0"/>
        <v>1</v>
      </c>
      <c r="F13" s="7"/>
      <c r="G13" t="s">
        <v>26</v>
      </c>
      <c r="H13">
        <v>132</v>
      </c>
    </row>
    <row r="14" spans="2:8" ht="15.75" x14ac:dyDescent="0.3">
      <c r="B14" s="3" t="s">
        <v>27</v>
      </c>
      <c r="C14" s="6" t="s">
        <v>111</v>
      </c>
      <c r="D14">
        <v>100</v>
      </c>
      <c r="E14" s="8">
        <f t="shared" si="0"/>
        <v>1</v>
      </c>
      <c r="F14" s="6"/>
      <c r="G14" t="s">
        <v>28</v>
      </c>
      <c r="H14">
        <v>850</v>
      </c>
    </row>
    <row r="15" spans="2:8" ht="15.75" x14ac:dyDescent="0.3">
      <c r="B15" s="3" t="s">
        <v>29</v>
      </c>
      <c r="C15" s="7">
        <v>12628</v>
      </c>
      <c r="D15">
        <v>118</v>
      </c>
      <c r="E15" s="8">
        <f t="shared" si="0"/>
        <v>1</v>
      </c>
      <c r="F15" s="7"/>
      <c r="G15" t="s">
        <v>30</v>
      </c>
      <c r="H15" s="4">
        <v>1027</v>
      </c>
    </row>
    <row r="16" spans="2:8" ht="15.75" x14ac:dyDescent="0.3">
      <c r="B16" s="3" t="s">
        <v>31</v>
      </c>
      <c r="C16" s="7">
        <v>19919</v>
      </c>
      <c r="D16">
        <v>117</v>
      </c>
      <c r="E16" s="8">
        <f t="shared" si="0"/>
        <v>1</v>
      </c>
      <c r="F16" s="7"/>
      <c r="G16" t="s">
        <v>32</v>
      </c>
      <c r="H16">
        <v>410</v>
      </c>
    </row>
    <row r="17" spans="2:8" ht="15.75" x14ac:dyDescent="0.3">
      <c r="B17" s="3" t="s">
        <v>33</v>
      </c>
      <c r="C17" s="7">
        <v>13345</v>
      </c>
      <c r="D17">
        <v>116</v>
      </c>
      <c r="E17" s="8">
        <f t="shared" si="0"/>
        <v>1</v>
      </c>
      <c r="F17" s="7"/>
      <c r="G17" t="s">
        <v>34</v>
      </c>
      <c r="H17">
        <v>672</v>
      </c>
    </row>
    <row r="18" spans="2:8" ht="15.75" x14ac:dyDescent="0.3">
      <c r="B18" s="3" t="s">
        <v>35</v>
      </c>
      <c r="C18" s="7">
        <v>12620</v>
      </c>
      <c r="D18">
        <v>118</v>
      </c>
      <c r="E18" s="8">
        <f t="shared" si="0"/>
        <v>1</v>
      </c>
      <c r="F18" s="7"/>
      <c r="G18" t="s">
        <v>36</v>
      </c>
      <c r="H18">
        <v>614</v>
      </c>
    </row>
    <row r="19" spans="2:8" ht="15.75" x14ac:dyDescent="0.3">
      <c r="B19" s="3" t="s">
        <v>37</v>
      </c>
      <c r="C19" s="7">
        <v>13355</v>
      </c>
      <c r="D19">
        <v>121</v>
      </c>
      <c r="E19" s="8">
        <f t="shared" si="0"/>
        <v>1</v>
      </c>
      <c r="F19" s="7"/>
      <c r="G19" t="s">
        <v>38</v>
      </c>
      <c r="H19" s="4">
        <v>1651</v>
      </c>
    </row>
    <row r="20" spans="2:8" ht="15.75" x14ac:dyDescent="0.3">
      <c r="B20" s="3" t="s">
        <v>39</v>
      </c>
      <c r="C20" s="7">
        <v>11167</v>
      </c>
      <c r="D20">
        <v>114</v>
      </c>
      <c r="E20" s="8">
        <f t="shared" si="0"/>
        <v>1</v>
      </c>
      <c r="F20" s="7"/>
      <c r="G20" t="s">
        <v>40</v>
      </c>
      <c r="H20">
        <v>581</v>
      </c>
    </row>
    <row r="21" spans="2:8" ht="15.75" x14ac:dyDescent="0.3">
      <c r="B21" s="3" t="s">
        <v>41</v>
      </c>
      <c r="C21" s="7">
        <v>13372</v>
      </c>
      <c r="D21">
        <v>114</v>
      </c>
      <c r="E21" s="8">
        <f t="shared" si="0"/>
        <v>1</v>
      </c>
      <c r="F21" s="7"/>
      <c r="G21" t="s">
        <v>42</v>
      </c>
      <c r="H21">
        <v>268</v>
      </c>
    </row>
    <row r="22" spans="2:8" ht="15.75" x14ac:dyDescent="0.3">
      <c r="B22" s="3" t="s">
        <v>43</v>
      </c>
      <c r="C22" s="7">
        <v>4209</v>
      </c>
      <c r="D22">
        <v>105</v>
      </c>
      <c r="E22" s="8">
        <f t="shared" si="0"/>
        <v>1</v>
      </c>
      <c r="F22" s="7"/>
      <c r="G22" t="s">
        <v>44</v>
      </c>
      <c r="H22">
        <v>450</v>
      </c>
    </row>
    <row r="23" spans="2:8" ht="15.75" x14ac:dyDescent="0.3">
      <c r="B23" s="3" t="s">
        <v>45</v>
      </c>
      <c r="C23" s="7">
        <v>13341</v>
      </c>
      <c r="D23">
        <v>109</v>
      </c>
      <c r="E23" s="8">
        <f t="shared" si="0"/>
        <v>1</v>
      </c>
      <c r="F23" s="7"/>
      <c r="G23" t="s">
        <v>46</v>
      </c>
      <c r="H23" t="s">
        <v>47</v>
      </c>
    </row>
    <row r="24" spans="2:8" ht="15.75" x14ac:dyDescent="0.3">
      <c r="B24" s="3" t="s">
        <v>48</v>
      </c>
      <c r="C24" s="7">
        <v>27608</v>
      </c>
      <c r="D24">
        <v>107</v>
      </c>
      <c r="E24" s="8">
        <f t="shared" si="0"/>
        <v>1</v>
      </c>
      <c r="F24" s="7"/>
      <c r="G24" t="s">
        <v>49</v>
      </c>
      <c r="H24" t="s">
        <v>50</v>
      </c>
    </row>
    <row r="25" spans="2:8" ht="15.75" x14ac:dyDescent="0.3">
      <c r="B25" s="3" t="s">
        <v>51</v>
      </c>
      <c r="C25" s="7">
        <v>13344</v>
      </c>
      <c r="D25">
        <v>112</v>
      </c>
      <c r="E25" s="8">
        <f t="shared" si="0"/>
        <v>1</v>
      </c>
      <c r="F25" s="7"/>
      <c r="G25" t="s">
        <v>52</v>
      </c>
      <c r="H25">
        <v>963</v>
      </c>
    </row>
    <row r="26" spans="2:8" ht="15.75" x14ac:dyDescent="0.3">
      <c r="B26" s="3" t="s">
        <v>53</v>
      </c>
      <c r="C26" s="7">
        <v>13337</v>
      </c>
      <c r="D26">
        <v>114</v>
      </c>
      <c r="E26" s="8">
        <f t="shared" si="0"/>
        <v>1</v>
      </c>
      <c r="F26" s="7"/>
      <c r="G26" t="s">
        <v>54</v>
      </c>
      <c r="H26">
        <v>904</v>
      </c>
    </row>
    <row r="27" spans="2:8" ht="15.75" x14ac:dyDescent="0.3">
      <c r="B27" s="3" t="s">
        <v>55</v>
      </c>
      <c r="C27" s="7">
        <v>11168</v>
      </c>
      <c r="D27">
        <v>115</v>
      </c>
      <c r="E27" s="8">
        <f t="shared" si="0"/>
        <v>1</v>
      </c>
      <c r="F27" s="7"/>
      <c r="G27" t="s">
        <v>56</v>
      </c>
      <c r="H27">
        <v>600</v>
      </c>
    </row>
    <row r="28" spans="2:8" ht="15.75" x14ac:dyDescent="0.3">
      <c r="B28" s="3" t="s">
        <v>57</v>
      </c>
      <c r="C28" s="7">
        <v>19919</v>
      </c>
      <c r="D28">
        <v>118</v>
      </c>
      <c r="E28" s="8">
        <f t="shared" si="0"/>
        <v>1</v>
      </c>
      <c r="F28" s="7"/>
      <c r="G28" t="s">
        <v>58</v>
      </c>
      <c r="H28" t="s">
        <v>59</v>
      </c>
    </row>
    <row r="29" spans="2:8" ht="15.75" x14ac:dyDescent="0.3">
      <c r="B29" s="3" t="s">
        <v>60</v>
      </c>
      <c r="C29" s="7">
        <v>13701</v>
      </c>
      <c r="D29">
        <v>117</v>
      </c>
      <c r="E29" s="8">
        <f t="shared" si="0"/>
        <v>1</v>
      </c>
      <c r="F29" s="7"/>
      <c r="G29" t="s">
        <v>61</v>
      </c>
      <c r="H29" s="4">
        <v>1950</v>
      </c>
    </row>
    <row r="30" spans="2:8" ht="15.75" x14ac:dyDescent="0.3">
      <c r="B30" s="3" t="s">
        <v>62</v>
      </c>
      <c r="C30" s="7">
        <v>13355</v>
      </c>
      <c r="D30">
        <v>118</v>
      </c>
      <c r="E30" s="8">
        <f t="shared" si="0"/>
        <v>1</v>
      </c>
      <c r="F30" s="7"/>
      <c r="G30" t="s">
        <v>63</v>
      </c>
      <c r="H30" s="4">
        <v>2169</v>
      </c>
    </row>
    <row r="31" spans="2:8" ht="15.75" x14ac:dyDescent="0.3">
      <c r="B31" s="3" t="s">
        <v>64</v>
      </c>
      <c r="C31" s="7">
        <v>34514</v>
      </c>
      <c r="D31">
        <v>125</v>
      </c>
      <c r="E31" s="8">
        <f t="shared" si="0"/>
        <v>1</v>
      </c>
      <c r="F31" s="7"/>
      <c r="G31" t="s">
        <v>65</v>
      </c>
      <c r="H31">
        <v>605</v>
      </c>
    </row>
    <row r="32" spans="2:8" ht="15.75" x14ac:dyDescent="0.3">
      <c r="B32" s="3" t="s">
        <v>66</v>
      </c>
      <c r="C32" s="7">
        <v>4203</v>
      </c>
      <c r="D32">
        <v>106</v>
      </c>
      <c r="E32" s="8">
        <f t="shared" si="0"/>
        <v>1</v>
      </c>
      <c r="F32" s="7"/>
      <c r="G32" t="s">
        <v>67</v>
      </c>
      <c r="H32">
        <v>125</v>
      </c>
    </row>
    <row r="33" spans="2:8" ht="15.75" x14ac:dyDescent="0.3">
      <c r="B33" s="3" t="s">
        <v>68</v>
      </c>
      <c r="C33" s="7">
        <v>13341</v>
      </c>
      <c r="D33">
        <v>110</v>
      </c>
      <c r="E33" s="8">
        <f t="shared" si="0"/>
        <v>1</v>
      </c>
      <c r="F33" s="7"/>
      <c r="G33" t="s">
        <v>69</v>
      </c>
      <c r="H33">
        <v>18</v>
      </c>
    </row>
    <row r="34" spans="2:8" ht="15.75" x14ac:dyDescent="0.3">
      <c r="B34" s="3" t="s">
        <v>70</v>
      </c>
      <c r="C34" s="7">
        <v>34512</v>
      </c>
      <c r="D34">
        <v>122</v>
      </c>
      <c r="E34" s="8">
        <f t="shared" si="0"/>
        <v>1</v>
      </c>
      <c r="F34" s="7"/>
      <c r="G34" t="s">
        <v>71</v>
      </c>
      <c r="H34" t="s">
        <v>16</v>
      </c>
    </row>
    <row r="35" spans="2:8" ht="15.75" x14ac:dyDescent="0.3">
      <c r="B35" s="3" t="s">
        <v>72</v>
      </c>
      <c r="C35" s="7">
        <v>9700</v>
      </c>
      <c r="D35">
        <v>108</v>
      </c>
      <c r="E35" s="8">
        <f t="shared" si="0"/>
        <v>1</v>
      </c>
      <c r="F35" s="7"/>
      <c r="G35" t="s">
        <v>73</v>
      </c>
      <c r="H35">
        <v>35</v>
      </c>
    </row>
    <row r="36" spans="2:8" ht="15.75" x14ac:dyDescent="0.3">
      <c r="B36" s="3" t="s">
        <v>74</v>
      </c>
      <c r="C36" s="7">
        <v>30549</v>
      </c>
      <c r="D36">
        <v>110</v>
      </c>
      <c r="E36" s="8">
        <f t="shared" si="0"/>
        <v>1</v>
      </c>
      <c r="F36" s="7"/>
      <c r="G36" t="s">
        <v>75</v>
      </c>
      <c r="H36">
        <v>213</v>
      </c>
    </row>
    <row r="37" spans="2:8" ht="15.75" x14ac:dyDescent="0.3">
      <c r="B37" s="3" t="s">
        <v>76</v>
      </c>
      <c r="C37" s="7">
        <v>13337</v>
      </c>
      <c r="D37">
        <v>121</v>
      </c>
      <c r="E37" s="8">
        <f t="shared" si="0"/>
        <v>1</v>
      </c>
      <c r="F37" s="7"/>
      <c r="G37" t="s">
        <v>77</v>
      </c>
      <c r="H37" s="4">
        <v>1857</v>
      </c>
    </row>
    <row r="38" spans="2:8" ht="15.75" x14ac:dyDescent="0.3">
      <c r="B38" s="3" t="s">
        <v>78</v>
      </c>
      <c r="C38" s="7">
        <v>12621</v>
      </c>
      <c r="D38">
        <v>113</v>
      </c>
      <c r="E38" s="8">
        <f t="shared" si="0"/>
        <v>1</v>
      </c>
      <c r="F38" s="7"/>
      <c r="G38" t="s">
        <v>79</v>
      </c>
      <c r="H38">
        <v>673</v>
      </c>
    </row>
    <row r="39" spans="2:8" ht="15.75" x14ac:dyDescent="0.3">
      <c r="B39" s="3" t="s">
        <v>80</v>
      </c>
      <c r="C39" s="7">
        <v>34512</v>
      </c>
      <c r="D39">
        <v>120</v>
      </c>
      <c r="E39" s="8">
        <f t="shared" si="0"/>
        <v>1</v>
      </c>
      <c r="F39" s="7"/>
      <c r="G39" t="s">
        <v>81</v>
      </c>
      <c r="H39" s="4">
        <v>1350</v>
      </c>
    </row>
    <row r="40" spans="2:8" ht="15.75" x14ac:dyDescent="0.3">
      <c r="B40" s="3" t="s">
        <v>82</v>
      </c>
      <c r="C40" s="7" t="s">
        <v>112</v>
      </c>
      <c r="D40">
        <v>119</v>
      </c>
      <c r="E40" s="8">
        <f t="shared" si="0"/>
        <v>1</v>
      </c>
      <c r="F40" s="7"/>
      <c r="G40" t="s">
        <v>83</v>
      </c>
      <c r="H40" s="4">
        <v>1074</v>
      </c>
    </row>
    <row r="41" spans="2:8" ht="15.75" x14ac:dyDescent="0.3">
      <c r="B41" s="3" t="s">
        <v>84</v>
      </c>
      <c r="C41" s="7">
        <v>13341</v>
      </c>
      <c r="D41">
        <v>111</v>
      </c>
      <c r="E41" s="8">
        <f t="shared" si="0"/>
        <v>1</v>
      </c>
      <c r="F41" s="7"/>
      <c r="G41" t="s">
        <v>85</v>
      </c>
      <c r="H41">
        <v>100</v>
      </c>
    </row>
    <row r="42" spans="2:8" ht="15.75" x14ac:dyDescent="0.3">
      <c r="B42" s="3" t="s">
        <v>86</v>
      </c>
      <c r="C42" s="7">
        <v>27608</v>
      </c>
      <c r="D42">
        <v>104</v>
      </c>
      <c r="E42" s="8">
        <f t="shared" si="0"/>
        <v>1</v>
      </c>
      <c r="F42" s="7"/>
      <c r="G42" t="s">
        <v>87</v>
      </c>
      <c r="H42">
        <v>51</v>
      </c>
    </row>
    <row r="43" spans="2:8" ht="15.75" x14ac:dyDescent="0.3">
      <c r="B43" s="3" t="s">
        <v>88</v>
      </c>
      <c r="C43" s="7">
        <v>19903</v>
      </c>
      <c r="D43">
        <v>111</v>
      </c>
      <c r="E43" s="8">
        <f t="shared" si="0"/>
        <v>1</v>
      </c>
      <c r="F43" s="7"/>
      <c r="G43" t="s">
        <v>89</v>
      </c>
      <c r="H43">
        <v>170</v>
      </c>
    </row>
    <row r="44" spans="2:8" ht="15.75" x14ac:dyDescent="0.3">
      <c r="B44" s="3" t="s">
        <v>90</v>
      </c>
      <c r="C44" s="7">
        <v>38913</v>
      </c>
      <c r="D44">
        <v>120</v>
      </c>
      <c r="E44" s="8">
        <f t="shared" si="0"/>
        <v>1</v>
      </c>
      <c r="F44" s="7"/>
      <c r="G44" t="s">
        <v>91</v>
      </c>
      <c r="H44" s="4">
        <v>2339</v>
      </c>
    </row>
    <row r="45" spans="2:8" ht="15.75" x14ac:dyDescent="0.3">
      <c r="B45" s="3" t="s">
        <v>92</v>
      </c>
      <c r="C45" s="7">
        <v>11179</v>
      </c>
      <c r="D45">
        <v>113</v>
      </c>
      <c r="E45" s="8">
        <f>IF(C45&gt;$E$3,1,0)</f>
        <v>1</v>
      </c>
      <c r="F45" s="7"/>
      <c r="G45" t="s">
        <v>93</v>
      </c>
      <c r="H45">
        <v>377</v>
      </c>
    </row>
    <row r="46" spans="2:8" ht="15.75" x14ac:dyDescent="0.3">
      <c r="B46" s="3" t="s">
        <v>94</v>
      </c>
      <c r="C46" s="7">
        <v>13374</v>
      </c>
      <c r="D46">
        <v>120</v>
      </c>
      <c r="E46" s="8">
        <f t="shared" si="0"/>
        <v>1</v>
      </c>
      <c r="F46" s="7"/>
      <c r="G46" t="s">
        <v>95</v>
      </c>
      <c r="H46" s="4">
        <v>1291</v>
      </c>
    </row>
    <row r="47" spans="2:8" ht="15.75" x14ac:dyDescent="0.3">
      <c r="B47" s="3" t="s">
        <v>96</v>
      </c>
      <c r="C47" s="7">
        <v>31233</v>
      </c>
      <c r="D47">
        <v>117</v>
      </c>
      <c r="E47" s="8">
        <f t="shared" si="0"/>
        <v>1</v>
      </c>
      <c r="F47" s="7"/>
      <c r="G47" t="s">
        <v>97</v>
      </c>
      <c r="H47" s="4">
        <v>2880</v>
      </c>
    </row>
    <row r="48" spans="2:8" ht="15.75" x14ac:dyDescent="0.3">
      <c r="B48" s="3" t="s">
        <v>98</v>
      </c>
      <c r="C48" s="7">
        <v>4203</v>
      </c>
      <c r="D48">
        <v>105</v>
      </c>
      <c r="E48" s="8">
        <f t="shared" si="0"/>
        <v>1</v>
      </c>
      <c r="F48" s="7"/>
      <c r="G48" t="s">
        <v>99</v>
      </c>
      <c r="H48">
        <v>310</v>
      </c>
    </row>
    <row r="49" spans="2:8" ht="15.75" x14ac:dyDescent="0.3">
      <c r="B49" s="3" t="s">
        <v>100</v>
      </c>
      <c r="C49" s="7">
        <v>19920</v>
      </c>
      <c r="D49">
        <v>110</v>
      </c>
      <c r="E49" s="8">
        <f t="shared" si="0"/>
        <v>1</v>
      </c>
      <c r="F49" s="7"/>
      <c r="G49" t="s">
        <v>101</v>
      </c>
      <c r="H49">
        <v>725</v>
      </c>
    </row>
    <row r="50" spans="2:8" ht="15.75" x14ac:dyDescent="0.3">
      <c r="B50" s="3" t="s">
        <v>102</v>
      </c>
      <c r="C50" s="7">
        <v>22498</v>
      </c>
      <c r="D50">
        <v>118</v>
      </c>
      <c r="E50" s="8">
        <f t="shared" si="0"/>
        <v>1</v>
      </c>
      <c r="F50" s="7"/>
      <c r="G50" t="s">
        <v>103</v>
      </c>
      <c r="H50">
        <v>475</v>
      </c>
    </row>
    <row r="51" spans="2:8" ht="15.75" x14ac:dyDescent="0.3">
      <c r="B51" s="3" t="s">
        <v>104</v>
      </c>
      <c r="C51" s="7">
        <v>13341</v>
      </c>
      <c r="D51">
        <v>112</v>
      </c>
      <c r="E51" s="8">
        <f t="shared" si="0"/>
        <v>1</v>
      </c>
      <c r="F51" s="7"/>
      <c r="G51" t="s">
        <v>105</v>
      </c>
      <c r="H51">
        <v>435</v>
      </c>
    </row>
    <row r="52" spans="2:8" ht="15.75" x14ac:dyDescent="0.3">
      <c r="B52" s="3" t="s">
        <v>106</v>
      </c>
      <c r="C52" s="7">
        <v>13344</v>
      </c>
      <c r="D52">
        <v>114</v>
      </c>
      <c r="E52" s="8">
        <f t="shared" si="0"/>
        <v>1</v>
      </c>
      <c r="F52" s="7"/>
      <c r="G52" t="s">
        <v>107</v>
      </c>
      <c r="H52">
        <v>900</v>
      </c>
    </row>
    <row r="53" spans="2:8" ht="15.75" x14ac:dyDescent="0.3">
      <c r="B53" s="3" t="s">
        <v>108</v>
      </c>
      <c r="C53" s="7">
        <v>30536</v>
      </c>
      <c r="D53">
        <v>116</v>
      </c>
      <c r="E53" s="8">
        <f t="shared" si="0"/>
        <v>1</v>
      </c>
      <c r="F53" s="7"/>
      <c r="G53" t="s">
        <v>109</v>
      </c>
      <c r="H53" s="4">
        <v>3500</v>
      </c>
    </row>
    <row r="61" spans="2:8" x14ac:dyDescent="0.25">
      <c r="E61" s="5">
        <f>2010-33</f>
        <v>1977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735"/>
  <sheetViews>
    <sheetView showGridLines="0" topLeftCell="A52" zoomScale="90" zoomScaleNormal="90" workbookViewId="0">
      <selection activeCell="T52" sqref="T52"/>
    </sheetView>
  </sheetViews>
  <sheetFormatPr defaultRowHeight="18" customHeight="1" x14ac:dyDescent="0.25"/>
  <cols>
    <col min="1" max="3" width="9.140625" style="10"/>
    <col min="4" max="4" width="17" style="10" customWidth="1"/>
    <col min="5" max="6" width="9.140625" style="10"/>
    <col min="7" max="7" width="0" style="10" hidden="1" customWidth="1"/>
    <col min="8" max="8" width="0" style="16" hidden="1" customWidth="1"/>
    <col min="9" max="9" width="9.140625" style="17" hidden="1" customWidth="1"/>
    <col min="10" max="10" width="23.42578125" style="17" hidden="1" customWidth="1"/>
    <col min="11" max="11" width="47.42578125" style="17" hidden="1" customWidth="1"/>
    <col min="12" max="12" width="9.140625" style="10"/>
    <col min="13" max="15" width="0" style="10" hidden="1" customWidth="1"/>
    <col min="16" max="17" width="9.140625" style="10" hidden="1" customWidth="1"/>
    <col min="18" max="18" width="0" style="10" hidden="1" customWidth="1"/>
    <col min="19" max="19" width="9.140625" style="10"/>
    <col min="20" max="20" width="67.42578125" style="10" customWidth="1"/>
    <col min="21" max="16384" width="9.140625" style="10"/>
  </cols>
  <sheetData>
    <row r="1" spans="3:20" ht="18" customHeight="1" x14ac:dyDescent="0.25">
      <c r="C1" s="10" t="s">
        <v>792</v>
      </c>
      <c r="D1" s="10" t="s">
        <v>790</v>
      </c>
      <c r="E1" s="10" t="s">
        <v>791</v>
      </c>
      <c r="S1" s="10" t="s">
        <v>985</v>
      </c>
      <c r="T1" s="10" t="s">
        <v>987</v>
      </c>
    </row>
    <row r="2" spans="3:20" ht="18" customHeight="1" x14ac:dyDescent="0.25">
      <c r="C2" s="10">
        <v>63</v>
      </c>
      <c r="D2" s="11" t="s">
        <v>175</v>
      </c>
      <c r="E2" s="10">
        <v>1</v>
      </c>
      <c r="H2" s="16" t="s">
        <v>983</v>
      </c>
      <c r="I2" s="18">
        <v>2</v>
      </c>
      <c r="J2" s="19" t="s">
        <v>180</v>
      </c>
      <c r="K2" s="19"/>
      <c r="S2" s="10">
        <v>1</v>
      </c>
      <c r="T2" s="10" t="s">
        <v>1011</v>
      </c>
    </row>
    <row r="3" spans="3:20" ht="18" customHeight="1" x14ac:dyDescent="0.25">
      <c r="C3" s="10">
        <v>48</v>
      </c>
      <c r="D3" s="11" t="s">
        <v>160</v>
      </c>
      <c r="E3" s="10">
        <v>2</v>
      </c>
      <c r="H3" s="16">
        <v>1</v>
      </c>
      <c r="I3" s="20">
        <v>166</v>
      </c>
      <c r="J3" s="21" t="s">
        <v>175</v>
      </c>
      <c r="K3" s="20" t="s">
        <v>487</v>
      </c>
      <c r="O3" s="10">
        <v>1</v>
      </c>
      <c r="P3" s="21" t="s">
        <v>113</v>
      </c>
      <c r="S3" s="10">
        <v>2</v>
      </c>
      <c r="T3" s="10" t="s">
        <v>1041</v>
      </c>
    </row>
    <row r="4" spans="3:20" ht="18" customHeight="1" x14ac:dyDescent="0.25">
      <c r="C4" s="10">
        <v>6</v>
      </c>
      <c r="D4" s="11" t="s">
        <v>118</v>
      </c>
      <c r="E4" s="10">
        <v>3</v>
      </c>
      <c r="H4" s="16">
        <v>2</v>
      </c>
      <c r="I4" s="20">
        <v>142</v>
      </c>
      <c r="J4" s="21" t="s">
        <v>160</v>
      </c>
      <c r="K4" s="20" t="s">
        <v>449</v>
      </c>
      <c r="O4" s="10">
        <v>1.5</v>
      </c>
      <c r="P4" s="20" t="s">
        <v>451</v>
      </c>
      <c r="S4" s="10">
        <v>3</v>
      </c>
      <c r="T4" s="10" t="s">
        <v>1042</v>
      </c>
    </row>
    <row r="5" spans="3:20" ht="18" customHeight="1" x14ac:dyDescent="0.25">
      <c r="C5" s="10">
        <v>55</v>
      </c>
      <c r="D5" s="11" t="s">
        <v>167</v>
      </c>
      <c r="E5" s="10">
        <v>4</v>
      </c>
      <c r="H5" s="16">
        <v>3</v>
      </c>
      <c r="I5" s="20">
        <v>226</v>
      </c>
      <c r="J5" s="21" t="s">
        <v>118</v>
      </c>
      <c r="K5" s="20" t="s">
        <v>599</v>
      </c>
      <c r="O5" s="10">
        <v>2</v>
      </c>
      <c r="P5" s="21" t="s">
        <v>115</v>
      </c>
      <c r="S5" s="10">
        <v>4</v>
      </c>
      <c r="T5" s="10" t="s">
        <v>996</v>
      </c>
    </row>
    <row r="6" spans="3:20" ht="18" customHeight="1" x14ac:dyDescent="0.25">
      <c r="C6" s="10">
        <v>50</v>
      </c>
      <c r="D6" s="11" t="s">
        <v>162</v>
      </c>
      <c r="E6" s="10">
        <v>5</v>
      </c>
      <c r="H6" s="16">
        <v>4</v>
      </c>
      <c r="I6" s="20">
        <v>125</v>
      </c>
      <c r="J6" s="21" t="s">
        <v>167</v>
      </c>
      <c r="K6" s="20" t="s">
        <v>419</v>
      </c>
      <c r="O6" s="10">
        <v>2.5</v>
      </c>
      <c r="P6" s="20" t="s">
        <v>579</v>
      </c>
      <c r="S6" s="10">
        <v>5</v>
      </c>
      <c r="T6" s="10" t="s">
        <v>997</v>
      </c>
    </row>
    <row r="7" spans="3:20" ht="18" customHeight="1" x14ac:dyDescent="0.25">
      <c r="C7" s="10">
        <v>23</v>
      </c>
      <c r="D7" s="11" t="s">
        <v>135</v>
      </c>
      <c r="E7" s="10">
        <v>6</v>
      </c>
      <c r="H7" s="16">
        <v>5</v>
      </c>
      <c r="I7" s="20">
        <v>150</v>
      </c>
      <c r="J7" s="21" t="s">
        <v>162</v>
      </c>
      <c r="K7" s="20" t="s">
        <v>461</v>
      </c>
      <c r="O7" s="10">
        <v>3</v>
      </c>
      <c r="P7" s="21" t="s">
        <v>122</v>
      </c>
      <c r="S7" s="10">
        <v>6</v>
      </c>
      <c r="T7" s="10" t="s">
        <v>990</v>
      </c>
    </row>
    <row r="8" spans="3:20" ht="18" customHeight="1" x14ac:dyDescent="0.25">
      <c r="C8" s="10">
        <v>22</v>
      </c>
      <c r="D8" s="11" t="s">
        <v>134</v>
      </c>
      <c r="E8" s="10">
        <v>7</v>
      </c>
      <c r="H8" s="16">
        <v>6</v>
      </c>
      <c r="I8" s="20">
        <v>308</v>
      </c>
      <c r="J8" s="21" t="s">
        <v>135</v>
      </c>
      <c r="K8" s="20" t="s">
        <v>752</v>
      </c>
      <c r="O8" s="10">
        <v>3.5</v>
      </c>
      <c r="P8" s="20" t="s">
        <v>781</v>
      </c>
      <c r="S8" s="10">
        <v>7</v>
      </c>
      <c r="T8" s="10" t="s">
        <v>998</v>
      </c>
    </row>
    <row r="9" spans="3:20" ht="18" customHeight="1" x14ac:dyDescent="0.25">
      <c r="C9" s="10">
        <v>66</v>
      </c>
      <c r="D9" s="11" t="s">
        <v>178</v>
      </c>
      <c r="E9" s="10">
        <v>8</v>
      </c>
      <c r="H9" s="16">
        <v>7</v>
      </c>
      <c r="I9" s="20">
        <v>310</v>
      </c>
      <c r="J9" s="21" t="s">
        <v>134</v>
      </c>
      <c r="K9" s="20" t="s">
        <v>755</v>
      </c>
      <c r="O9" s="10">
        <v>4</v>
      </c>
      <c r="P9" s="21" t="s">
        <v>116</v>
      </c>
      <c r="S9" s="10">
        <v>8</v>
      </c>
      <c r="T9" s="10" t="s">
        <v>999</v>
      </c>
    </row>
    <row r="10" spans="3:20" ht="18" customHeight="1" x14ac:dyDescent="0.25">
      <c r="C10" s="10">
        <v>4</v>
      </c>
      <c r="D10" s="11" t="s">
        <v>116</v>
      </c>
      <c r="E10" s="10">
        <v>9</v>
      </c>
      <c r="H10" s="16">
        <v>8</v>
      </c>
      <c r="I10" s="20">
        <v>234</v>
      </c>
      <c r="J10" s="21" t="s">
        <v>178</v>
      </c>
      <c r="K10" s="20" t="s">
        <v>614</v>
      </c>
      <c r="O10" s="10">
        <v>4.5</v>
      </c>
      <c r="P10" s="20" t="s">
        <v>617</v>
      </c>
      <c r="S10" s="10">
        <v>9</v>
      </c>
      <c r="T10" s="10" t="s">
        <v>1049</v>
      </c>
    </row>
    <row r="11" spans="3:20" ht="18" customHeight="1" x14ac:dyDescent="0.25">
      <c r="C11" s="10">
        <v>5</v>
      </c>
      <c r="D11" s="11" t="s">
        <v>117</v>
      </c>
      <c r="E11" s="10">
        <v>10</v>
      </c>
      <c r="H11" s="16">
        <v>9</v>
      </c>
      <c r="I11" s="20">
        <v>236</v>
      </c>
      <c r="J11" s="21" t="s">
        <v>116</v>
      </c>
      <c r="K11" s="20" t="s">
        <v>617</v>
      </c>
      <c r="O11" s="10">
        <v>5</v>
      </c>
      <c r="P11" s="21" t="s">
        <v>117</v>
      </c>
      <c r="S11" s="10">
        <v>10</v>
      </c>
      <c r="T11" s="10" t="s">
        <v>1043</v>
      </c>
    </row>
    <row r="12" spans="3:20" ht="18" customHeight="1" x14ac:dyDescent="0.25">
      <c r="C12" s="10">
        <v>7</v>
      </c>
      <c r="D12" s="11" t="s">
        <v>119</v>
      </c>
      <c r="E12" s="10">
        <v>11</v>
      </c>
      <c r="H12" s="16">
        <v>10</v>
      </c>
      <c r="I12" s="20">
        <v>237</v>
      </c>
      <c r="J12" s="21" t="s">
        <v>117</v>
      </c>
      <c r="K12" s="20" t="s">
        <v>618</v>
      </c>
      <c r="O12" s="10">
        <v>5.5</v>
      </c>
      <c r="P12" s="20" t="s">
        <v>618</v>
      </c>
      <c r="S12" s="10">
        <v>11</v>
      </c>
      <c r="T12" s="10" t="s">
        <v>1050</v>
      </c>
    </row>
    <row r="13" spans="3:20" ht="18" customHeight="1" x14ac:dyDescent="0.25">
      <c r="C13" s="10">
        <v>8</v>
      </c>
      <c r="D13" s="11" t="s">
        <v>120</v>
      </c>
      <c r="E13" s="10">
        <v>12</v>
      </c>
      <c r="H13" s="16">
        <v>11</v>
      </c>
      <c r="I13" s="20">
        <v>238</v>
      </c>
      <c r="J13" s="21" t="s">
        <v>119</v>
      </c>
      <c r="K13" s="20" t="s">
        <v>619</v>
      </c>
      <c r="O13" s="10">
        <v>6</v>
      </c>
      <c r="P13" s="21" t="s">
        <v>118</v>
      </c>
      <c r="S13" s="10">
        <v>12</v>
      </c>
      <c r="T13" s="10" t="s">
        <v>1009</v>
      </c>
    </row>
    <row r="14" spans="3:20" ht="18" customHeight="1" x14ac:dyDescent="0.25">
      <c r="C14" s="10">
        <v>30</v>
      </c>
      <c r="D14" s="11" t="s">
        <v>142</v>
      </c>
      <c r="E14" s="10">
        <v>13</v>
      </c>
      <c r="H14" s="16">
        <v>12</v>
      </c>
      <c r="I14" s="20">
        <v>239</v>
      </c>
      <c r="J14" s="21" t="s">
        <v>120</v>
      </c>
      <c r="K14" s="20" t="s">
        <v>620</v>
      </c>
      <c r="O14" s="10">
        <v>6.5</v>
      </c>
      <c r="P14" s="20" t="s">
        <v>599</v>
      </c>
      <c r="S14" s="10">
        <v>13</v>
      </c>
      <c r="T14" s="10" t="s">
        <v>1018</v>
      </c>
    </row>
    <row r="15" spans="3:20" ht="18" customHeight="1" x14ac:dyDescent="0.25">
      <c r="C15" s="10">
        <v>31</v>
      </c>
      <c r="D15" s="11" t="s">
        <v>143</v>
      </c>
      <c r="E15" s="10">
        <v>14</v>
      </c>
      <c r="H15" s="16">
        <v>13</v>
      </c>
      <c r="I15" s="20">
        <v>13</v>
      </c>
      <c r="J15" s="21" t="s">
        <v>142</v>
      </c>
      <c r="K15" s="20" t="s">
        <v>205</v>
      </c>
      <c r="O15" s="10">
        <v>7</v>
      </c>
      <c r="P15" s="21" t="s">
        <v>119</v>
      </c>
      <c r="S15" s="10">
        <v>14</v>
      </c>
      <c r="T15" s="10" t="s">
        <v>1047</v>
      </c>
    </row>
    <row r="16" spans="3:20" ht="18" customHeight="1" x14ac:dyDescent="0.25">
      <c r="C16" s="10">
        <v>46</v>
      </c>
      <c r="D16" s="11" t="s">
        <v>158</v>
      </c>
      <c r="E16" s="10">
        <v>15</v>
      </c>
      <c r="H16" s="16">
        <v>14</v>
      </c>
      <c r="I16" s="20">
        <v>15</v>
      </c>
      <c r="J16" s="21" t="s">
        <v>143</v>
      </c>
      <c r="K16" s="20" t="s">
        <v>208</v>
      </c>
      <c r="O16" s="10">
        <v>7.5</v>
      </c>
      <c r="P16" s="20" t="s">
        <v>619</v>
      </c>
      <c r="S16" s="10">
        <v>15</v>
      </c>
      <c r="T16" s="10" t="s">
        <v>1032</v>
      </c>
    </row>
    <row r="17" spans="3:20" ht="18" customHeight="1" x14ac:dyDescent="0.25">
      <c r="C17" s="10">
        <v>47</v>
      </c>
      <c r="D17" s="11" t="s">
        <v>159</v>
      </c>
      <c r="E17" s="10">
        <v>16</v>
      </c>
      <c r="H17" s="16">
        <v>15</v>
      </c>
      <c r="I17" s="20">
        <v>2</v>
      </c>
      <c r="J17" s="21" t="s">
        <v>158</v>
      </c>
      <c r="K17" s="20" t="s">
        <v>185</v>
      </c>
      <c r="O17" s="10">
        <v>8</v>
      </c>
      <c r="P17" s="21" t="s">
        <v>120</v>
      </c>
      <c r="S17" s="10">
        <v>16</v>
      </c>
      <c r="T17" s="10" t="s">
        <v>1019</v>
      </c>
    </row>
    <row r="18" spans="3:20" ht="18" customHeight="1" x14ac:dyDescent="0.25">
      <c r="C18" s="10">
        <v>45</v>
      </c>
      <c r="D18" s="11" t="s">
        <v>157</v>
      </c>
      <c r="E18" s="10">
        <v>17</v>
      </c>
      <c r="H18" s="16">
        <v>16</v>
      </c>
      <c r="I18" s="20">
        <v>3</v>
      </c>
      <c r="J18" s="21" t="s">
        <v>159</v>
      </c>
      <c r="K18" s="20" t="s">
        <v>186</v>
      </c>
      <c r="O18" s="10">
        <v>8.5</v>
      </c>
      <c r="P18" s="20" t="s">
        <v>620</v>
      </c>
      <c r="S18" s="10">
        <v>17</v>
      </c>
      <c r="T18" s="10" t="s">
        <v>1016</v>
      </c>
    </row>
    <row r="19" spans="3:20" ht="18" customHeight="1" x14ac:dyDescent="0.25">
      <c r="C19" s="10">
        <v>56</v>
      </c>
      <c r="D19" s="11" t="s">
        <v>168</v>
      </c>
      <c r="E19" s="10">
        <v>18</v>
      </c>
      <c r="H19" s="16">
        <v>17</v>
      </c>
      <c r="I19" s="20">
        <v>10</v>
      </c>
      <c r="J19" s="21" t="s">
        <v>157</v>
      </c>
      <c r="K19" s="20" t="s">
        <v>199</v>
      </c>
      <c r="O19" s="10">
        <v>9</v>
      </c>
      <c r="P19" s="21" t="s">
        <v>123</v>
      </c>
      <c r="S19" s="10">
        <v>18</v>
      </c>
      <c r="T19" s="10" t="s">
        <v>1022</v>
      </c>
    </row>
    <row r="20" spans="3:20" ht="18" customHeight="1" x14ac:dyDescent="0.25">
      <c r="C20" s="10">
        <v>20</v>
      </c>
      <c r="D20" s="11" t="s">
        <v>132</v>
      </c>
      <c r="E20" s="10">
        <v>19</v>
      </c>
      <c r="H20" s="16">
        <v>18</v>
      </c>
      <c r="I20" s="20">
        <v>126</v>
      </c>
      <c r="J20" s="21" t="s">
        <v>168</v>
      </c>
      <c r="K20" s="20" t="s">
        <v>420</v>
      </c>
      <c r="O20" s="10">
        <v>9.5</v>
      </c>
      <c r="P20" s="20" t="s">
        <v>485</v>
      </c>
      <c r="S20" s="10">
        <v>19</v>
      </c>
      <c r="T20" s="10" t="s">
        <v>1036</v>
      </c>
    </row>
    <row r="21" spans="3:20" ht="18" customHeight="1" x14ac:dyDescent="0.25">
      <c r="C21" s="10">
        <v>52</v>
      </c>
      <c r="D21" s="11" t="s">
        <v>164</v>
      </c>
      <c r="E21" s="10">
        <v>20</v>
      </c>
      <c r="H21" s="16">
        <v>19</v>
      </c>
      <c r="I21" s="20">
        <v>313</v>
      </c>
      <c r="J21" s="21" t="s">
        <v>132</v>
      </c>
      <c r="K21" s="20" t="s">
        <v>760</v>
      </c>
      <c r="O21" s="10">
        <v>10</v>
      </c>
      <c r="P21" s="21" t="s">
        <v>163</v>
      </c>
      <c r="S21" s="10">
        <v>20</v>
      </c>
      <c r="T21" s="10" t="s">
        <v>1006</v>
      </c>
    </row>
    <row r="22" spans="3:20" ht="18" customHeight="1" x14ac:dyDescent="0.25">
      <c r="C22" s="10">
        <v>60</v>
      </c>
      <c r="D22" s="11" t="s">
        <v>172</v>
      </c>
      <c r="E22" s="10">
        <v>21</v>
      </c>
      <c r="H22" s="16">
        <v>20</v>
      </c>
      <c r="I22" s="20">
        <v>91</v>
      </c>
      <c r="J22" s="21" t="s">
        <v>164</v>
      </c>
      <c r="K22" s="20" t="s">
        <v>355</v>
      </c>
      <c r="O22" s="10">
        <v>10.5</v>
      </c>
      <c r="P22" s="20" t="s">
        <v>225</v>
      </c>
      <c r="S22" s="10">
        <v>21</v>
      </c>
      <c r="T22" s="24" t="s">
        <v>986</v>
      </c>
    </row>
    <row r="23" spans="3:20" ht="18" customHeight="1" x14ac:dyDescent="0.25">
      <c r="C23" s="10">
        <v>12</v>
      </c>
      <c r="D23" s="11" t="s">
        <v>124</v>
      </c>
      <c r="E23" s="10">
        <v>22</v>
      </c>
      <c r="H23" s="16">
        <v>21</v>
      </c>
      <c r="I23" s="20">
        <v>153</v>
      </c>
      <c r="J23" s="21" t="s">
        <v>172</v>
      </c>
      <c r="K23" s="20" t="s">
        <v>466</v>
      </c>
      <c r="O23" s="10">
        <v>11</v>
      </c>
      <c r="P23" s="21" t="s">
        <v>145</v>
      </c>
      <c r="S23" s="10">
        <v>22</v>
      </c>
      <c r="T23" s="10" t="s">
        <v>994</v>
      </c>
    </row>
    <row r="24" spans="3:20" ht="18" customHeight="1" x14ac:dyDescent="0.25">
      <c r="C24" s="10">
        <v>61</v>
      </c>
      <c r="D24" s="11" t="s">
        <v>173</v>
      </c>
      <c r="E24" s="10">
        <v>23</v>
      </c>
      <c r="H24" s="16">
        <v>22</v>
      </c>
      <c r="I24" s="20">
        <v>154</v>
      </c>
      <c r="J24" s="21" t="s">
        <v>124</v>
      </c>
      <c r="K24" s="20" t="s">
        <v>467</v>
      </c>
      <c r="O24" s="10">
        <v>11.5</v>
      </c>
      <c r="P24" s="20" t="s">
        <v>229</v>
      </c>
      <c r="S24" s="10">
        <v>23</v>
      </c>
      <c r="T24" s="10" t="s">
        <v>993</v>
      </c>
    </row>
    <row r="25" spans="3:20" ht="18" customHeight="1" x14ac:dyDescent="0.25">
      <c r="C25" s="10">
        <v>1</v>
      </c>
      <c r="D25" s="11" t="s">
        <v>113</v>
      </c>
      <c r="E25" s="10">
        <v>24</v>
      </c>
      <c r="H25" s="16">
        <v>23</v>
      </c>
      <c r="I25" s="20">
        <v>155</v>
      </c>
      <c r="J25" s="21" t="s">
        <v>173</v>
      </c>
      <c r="K25" s="20" t="s">
        <v>468</v>
      </c>
      <c r="O25" s="10">
        <v>12</v>
      </c>
      <c r="P25" s="21" t="s">
        <v>124</v>
      </c>
      <c r="S25" s="10">
        <v>24</v>
      </c>
      <c r="T25" s="10" t="s">
        <v>1048</v>
      </c>
    </row>
    <row r="26" spans="3:20" ht="18" customHeight="1" x14ac:dyDescent="0.25">
      <c r="C26" s="10">
        <v>57</v>
      </c>
      <c r="D26" s="11" t="s">
        <v>169</v>
      </c>
      <c r="E26" s="10">
        <v>25</v>
      </c>
      <c r="H26" s="16">
        <v>24</v>
      </c>
      <c r="I26" s="20">
        <v>144</v>
      </c>
      <c r="J26" s="21" t="s">
        <v>113</v>
      </c>
      <c r="K26" s="20" t="s">
        <v>451</v>
      </c>
      <c r="O26" s="10">
        <v>12.5</v>
      </c>
      <c r="P26" s="20" t="s">
        <v>467</v>
      </c>
      <c r="S26" s="10">
        <v>25</v>
      </c>
      <c r="T26" s="10" t="s">
        <v>1017</v>
      </c>
    </row>
    <row r="27" spans="3:20" ht="18" customHeight="1" x14ac:dyDescent="0.25">
      <c r="C27" s="10">
        <v>53</v>
      </c>
      <c r="D27" s="11" t="s">
        <v>165</v>
      </c>
      <c r="E27" s="10">
        <v>26</v>
      </c>
      <c r="H27" s="16">
        <v>25</v>
      </c>
      <c r="I27" s="20">
        <v>127</v>
      </c>
      <c r="J27" s="21" t="s">
        <v>169</v>
      </c>
      <c r="K27" s="20" t="s">
        <v>421</v>
      </c>
      <c r="O27" s="10">
        <v>13</v>
      </c>
      <c r="P27" s="21" t="s">
        <v>125</v>
      </c>
      <c r="S27" s="10">
        <v>26</v>
      </c>
      <c r="T27" s="10" t="s">
        <v>1040</v>
      </c>
    </row>
    <row r="28" spans="3:20" ht="18" customHeight="1" x14ac:dyDescent="0.25">
      <c r="C28" s="10">
        <v>58</v>
      </c>
      <c r="D28" s="11" t="s">
        <v>170</v>
      </c>
      <c r="E28" s="10">
        <v>27</v>
      </c>
      <c r="H28" s="16">
        <v>26</v>
      </c>
      <c r="I28" s="20">
        <v>95</v>
      </c>
      <c r="J28" s="21" t="s">
        <v>165</v>
      </c>
      <c r="K28" s="20" t="s">
        <v>362</v>
      </c>
      <c r="O28" s="10">
        <v>13.5</v>
      </c>
      <c r="P28" s="20" t="s">
        <v>473</v>
      </c>
      <c r="S28" s="10">
        <v>27</v>
      </c>
      <c r="T28" s="10" t="s">
        <v>1026</v>
      </c>
    </row>
    <row r="29" spans="3:20" ht="18" customHeight="1" x14ac:dyDescent="0.25">
      <c r="C29" s="10">
        <v>59</v>
      </c>
      <c r="D29" s="11" t="s">
        <v>171</v>
      </c>
      <c r="E29" s="10">
        <v>28</v>
      </c>
      <c r="H29" s="16">
        <v>27</v>
      </c>
      <c r="I29" s="20">
        <v>128</v>
      </c>
      <c r="J29" s="21" t="s">
        <v>170</v>
      </c>
      <c r="K29" s="20" t="s">
        <v>422</v>
      </c>
      <c r="O29" s="10">
        <v>14</v>
      </c>
      <c r="P29" s="21" t="s">
        <v>136</v>
      </c>
      <c r="S29" s="10">
        <v>28</v>
      </c>
      <c r="T29" s="10" t="s">
        <v>1045</v>
      </c>
    </row>
    <row r="30" spans="3:20" ht="18" customHeight="1" x14ac:dyDescent="0.25">
      <c r="C30" s="10">
        <v>17</v>
      </c>
      <c r="D30" s="11" t="s">
        <v>129</v>
      </c>
      <c r="E30" s="10">
        <v>29</v>
      </c>
      <c r="H30" s="16">
        <v>28</v>
      </c>
      <c r="I30" s="20">
        <v>133</v>
      </c>
      <c r="J30" s="21" t="s">
        <v>171</v>
      </c>
      <c r="K30" s="20" t="s">
        <v>431</v>
      </c>
      <c r="O30" s="10">
        <v>14.5</v>
      </c>
      <c r="P30" s="20" t="s">
        <v>783</v>
      </c>
      <c r="S30" s="10">
        <v>29</v>
      </c>
      <c r="T30" s="10" t="s">
        <v>1025</v>
      </c>
    </row>
    <row r="31" spans="3:20" ht="18" customHeight="1" x14ac:dyDescent="0.25">
      <c r="C31" s="10">
        <v>25</v>
      </c>
      <c r="D31" s="11" t="s">
        <v>137</v>
      </c>
      <c r="E31" s="10">
        <v>30</v>
      </c>
      <c r="H31" s="16">
        <v>29</v>
      </c>
      <c r="I31" s="20">
        <v>316</v>
      </c>
      <c r="J31" s="21" t="s">
        <v>129</v>
      </c>
      <c r="K31" s="20" t="s">
        <v>765</v>
      </c>
      <c r="O31" s="10">
        <v>15</v>
      </c>
      <c r="P31" s="21" t="s">
        <v>127</v>
      </c>
      <c r="S31" s="10">
        <v>30</v>
      </c>
      <c r="T31" s="10" t="s">
        <v>1000</v>
      </c>
    </row>
    <row r="32" spans="3:20" ht="18" customHeight="1" x14ac:dyDescent="0.25">
      <c r="C32" s="10">
        <v>13</v>
      </c>
      <c r="D32" s="11" t="s">
        <v>125</v>
      </c>
      <c r="E32" s="10">
        <v>31</v>
      </c>
      <c r="H32" s="16">
        <v>30</v>
      </c>
      <c r="I32" s="20">
        <v>317</v>
      </c>
      <c r="J32" s="21" t="s">
        <v>137</v>
      </c>
      <c r="K32" s="20" t="s">
        <v>766</v>
      </c>
      <c r="O32" s="10">
        <v>15.5</v>
      </c>
      <c r="P32" s="20" t="s">
        <v>771</v>
      </c>
      <c r="S32" s="10">
        <v>31</v>
      </c>
      <c r="T32" s="10" t="s">
        <v>1001</v>
      </c>
    </row>
    <row r="33" spans="3:20" ht="18" customHeight="1" x14ac:dyDescent="0.25">
      <c r="C33" s="10">
        <v>16</v>
      </c>
      <c r="D33" s="11" t="s">
        <v>128</v>
      </c>
      <c r="E33" s="10">
        <v>32</v>
      </c>
      <c r="H33" s="16">
        <v>31</v>
      </c>
      <c r="I33" s="20">
        <v>158</v>
      </c>
      <c r="J33" s="21" t="s">
        <v>125</v>
      </c>
      <c r="K33" s="20" t="s">
        <v>473</v>
      </c>
      <c r="O33" s="10">
        <v>16</v>
      </c>
      <c r="P33" s="21" t="s">
        <v>128</v>
      </c>
      <c r="S33" s="10">
        <v>32</v>
      </c>
      <c r="T33" s="10" t="s">
        <v>1052</v>
      </c>
    </row>
    <row r="34" spans="3:20" ht="18" customHeight="1" x14ac:dyDescent="0.25">
      <c r="C34" s="10">
        <v>37</v>
      </c>
      <c r="D34" s="11" t="s">
        <v>149</v>
      </c>
      <c r="E34" s="10">
        <v>33</v>
      </c>
      <c r="H34" s="16">
        <v>32</v>
      </c>
      <c r="I34" s="20">
        <v>318</v>
      </c>
      <c r="J34" s="21" t="s">
        <v>128</v>
      </c>
      <c r="K34" s="20" t="s">
        <v>767</v>
      </c>
      <c r="O34" s="10">
        <v>16.5</v>
      </c>
      <c r="P34" s="20" t="s">
        <v>767</v>
      </c>
      <c r="S34" s="10">
        <v>33</v>
      </c>
      <c r="T34" s="10" t="s">
        <v>1051</v>
      </c>
    </row>
    <row r="35" spans="3:20" ht="18" customHeight="1" x14ac:dyDescent="0.25">
      <c r="C35" s="10">
        <v>39</v>
      </c>
      <c r="D35" s="11" t="s">
        <v>151</v>
      </c>
      <c r="E35" s="10">
        <v>34</v>
      </c>
      <c r="H35" s="16">
        <v>33</v>
      </c>
      <c r="I35" s="20">
        <v>265</v>
      </c>
      <c r="J35" s="21" t="s">
        <v>149</v>
      </c>
      <c r="K35" s="20" t="s">
        <v>671</v>
      </c>
      <c r="O35" s="10">
        <v>17</v>
      </c>
      <c r="P35" s="21" t="s">
        <v>129</v>
      </c>
      <c r="S35" s="10">
        <v>34</v>
      </c>
      <c r="T35" s="10" t="s">
        <v>1037</v>
      </c>
    </row>
    <row r="36" spans="3:20" ht="18" customHeight="1" x14ac:dyDescent="0.25">
      <c r="C36" s="10">
        <v>18</v>
      </c>
      <c r="D36" s="11" t="s">
        <v>130</v>
      </c>
      <c r="E36" s="10">
        <v>35</v>
      </c>
      <c r="H36" s="16">
        <v>34</v>
      </c>
      <c r="I36" s="20">
        <v>267</v>
      </c>
      <c r="J36" s="21" t="s">
        <v>151</v>
      </c>
      <c r="K36" s="20" t="s">
        <v>674</v>
      </c>
      <c r="O36" s="10">
        <v>17.5</v>
      </c>
      <c r="P36" s="20" t="s">
        <v>765</v>
      </c>
      <c r="S36" s="10">
        <v>35</v>
      </c>
      <c r="T36" s="10" t="s">
        <v>1038</v>
      </c>
    </row>
    <row r="37" spans="3:20" ht="18" customHeight="1" x14ac:dyDescent="0.25">
      <c r="C37" s="10">
        <v>38</v>
      </c>
      <c r="D37" s="11" t="s">
        <v>150</v>
      </c>
      <c r="E37" s="10">
        <v>36</v>
      </c>
      <c r="H37" s="16">
        <v>35</v>
      </c>
      <c r="I37" s="20">
        <v>319</v>
      </c>
      <c r="J37" s="21" t="s">
        <v>130</v>
      </c>
      <c r="K37" s="20" t="s">
        <v>768</v>
      </c>
      <c r="O37" s="10">
        <v>18</v>
      </c>
      <c r="P37" s="21" t="s">
        <v>130</v>
      </c>
      <c r="S37" s="10">
        <v>36</v>
      </c>
      <c r="T37" s="10" t="s">
        <v>1039</v>
      </c>
    </row>
    <row r="38" spans="3:20" ht="18" customHeight="1" x14ac:dyDescent="0.25">
      <c r="C38" s="10">
        <v>40</v>
      </c>
      <c r="D38" s="11" t="s">
        <v>152</v>
      </c>
      <c r="E38" s="10">
        <v>37</v>
      </c>
      <c r="H38" s="16">
        <v>36</v>
      </c>
      <c r="I38" s="20">
        <v>268</v>
      </c>
      <c r="J38" s="21" t="s">
        <v>150</v>
      </c>
      <c r="K38" s="20" t="s">
        <v>675</v>
      </c>
      <c r="O38" s="10">
        <v>18.5</v>
      </c>
      <c r="P38" s="20" t="s">
        <v>768</v>
      </c>
      <c r="S38" s="10">
        <v>37</v>
      </c>
      <c r="T38" s="10" t="s">
        <v>1020</v>
      </c>
    </row>
    <row r="39" spans="3:20" ht="18" customHeight="1" x14ac:dyDescent="0.25">
      <c r="C39" s="10">
        <v>29</v>
      </c>
      <c r="D39" s="11" t="s">
        <v>141</v>
      </c>
      <c r="E39" s="10">
        <v>38</v>
      </c>
      <c r="H39" s="16">
        <v>37</v>
      </c>
      <c r="I39" s="20">
        <v>270</v>
      </c>
      <c r="J39" s="21" t="s">
        <v>152</v>
      </c>
      <c r="K39" s="20" t="s">
        <v>678</v>
      </c>
      <c r="O39" s="10">
        <v>19</v>
      </c>
      <c r="P39" s="21" t="s">
        <v>146</v>
      </c>
      <c r="S39" s="10">
        <v>38</v>
      </c>
      <c r="T39" s="10" t="s">
        <v>1023</v>
      </c>
    </row>
    <row r="40" spans="3:20" ht="18" customHeight="1" x14ac:dyDescent="0.25">
      <c r="C40" s="10">
        <v>27</v>
      </c>
      <c r="D40" s="11" t="s">
        <v>139</v>
      </c>
      <c r="E40" s="10">
        <v>39</v>
      </c>
      <c r="H40" s="16">
        <v>38</v>
      </c>
      <c r="I40" s="20">
        <v>21</v>
      </c>
      <c r="J40" s="21" t="s">
        <v>141</v>
      </c>
      <c r="K40" s="20" t="s">
        <v>219</v>
      </c>
      <c r="O40" s="10">
        <v>19.5</v>
      </c>
      <c r="P40" s="20" t="s">
        <v>562</v>
      </c>
      <c r="S40" s="10">
        <v>39</v>
      </c>
      <c r="T40" s="10" t="s">
        <v>1021</v>
      </c>
    </row>
    <row r="41" spans="3:20" ht="18" customHeight="1" x14ac:dyDescent="0.25">
      <c r="C41" s="10">
        <v>44</v>
      </c>
      <c r="D41" s="11" t="s">
        <v>156</v>
      </c>
      <c r="E41" s="10">
        <v>40</v>
      </c>
      <c r="H41" s="16">
        <v>39</v>
      </c>
      <c r="I41" s="20">
        <v>23</v>
      </c>
      <c r="J41" s="21" t="s">
        <v>139</v>
      </c>
      <c r="K41" s="20" t="s">
        <v>222</v>
      </c>
      <c r="O41" s="10">
        <v>20</v>
      </c>
      <c r="P41" s="21" t="s">
        <v>132</v>
      </c>
      <c r="S41" s="10">
        <v>40</v>
      </c>
      <c r="T41" s="10" t="s">
        <v>1024</v>
      </c>
    </row>
    <row r="42" spans="3:20" ht="18" customHeight="1" x14ac:dyDescent="0.25">
      <c r="C42" s="10">
        <v>49</v>
      </c>
      <c r="D42" s="11" t="s">
        <v>161</v>
      </c>
      <c r="E42" s="10">
        <v>41</v>
      </c>
      <c r="H42" s="16">
        <v>40</v>
      </c>
      <c r="I42" s="20">
        <v>101</v>
      </c>
      <c r="J42" s="21" t="s">
        <v>156</v>
      </c>
      <c r="K42" s="20" t="s">
        <v>373</v>
      </c>
      <c r="O42" s="10">
        <v>20.5</v>
      </c>
      <c r="P42" s="20" t="s">
        <v>760</v>
      </c>
      <c r="S42" s="10">
        <v>41</v>
      </c>
      <c r="T42" s="10" t="s">
        <v>1029</v>
      </c>
    </row>
    <row r="43" spans="3:20" ht="18" customHeight="1" x14ac:dyDescent="0.25">
      <c r="C43" s="10">
        <v>41</v>
      </c>
      <c r="D43" s="11" t="s">
        <v>153</v>
      </c>
      <c r="E43" s="10">
        <v>42</v>
      </c>
      <c r="H43" s="16">
        <v>41</v>
      </c>
      <c r="I43" s="20">
        <v>146</v>
      </c>
      <c r="J43" s="21" t="s">
        <v>161</v>
      </c>
      <c r="K43" s="20" t="s">
        <v>454</v>
      </c>
      <c r="O43" s="10">
        <v>21</v>
      </c>
      <c r="P43" s="21" t="s">
        <v>179</v>
      </c>
      <c r="S43" s="10">
        <v>42</v>
      </c>
      <c r="T43" s="10" t="s">
        <v>1030</v>
      </c>
    </row>
    <row r="44" spans="3:20" ht="18" customHeight="1" x14ac:dyDescent="0.25">
      <c r="C44" s="10">
        <v>42</v>
      </c>
      <c r="D44" s="11" t="s">
        <v>154</v>
      </c>
      <c r="E44" s="10">
        <v>43</v>
      </c>
      <c r="H44" s="16">
        <v>42</v>
      </c>
      <c r="I44" s="20">
        <v>277</v>
      </c>
      <c r="J44" s="21" t="s">
        <v>153</v>
      </c>
      <c r="K44" s="20" t="s">
        <v>691</v>
      </c>
      <c r="O44" s="10">
        <v>21.5</v>
      </c>
      <c r="P44" s="20" t="s">
        <v>774</v>
      </c>
      <c r="S44" s="10">
        <v>43</v>
      </c>
      <c r="T44" s="10" t="s">
        <v>1031</v>
      </c>
    </row>
    <row r="45" spans="3:20" ht="18" customHeight="1" x14ac:dyDescent="0.25">
      <c r="C45" s="10">
        <v>43</v>
      </c>
      <c r="D45" s="11" t="s">
        <v>155</v>
      </c>
      <c r="E45" s="10">
        <v>44</v>
      </c>
      <c r="H45" s="16">
        <v>43</v>
      </c>
      <c r="I45" s="20">
        <v>278</v>
      </c>
      <c r="J45" s="21" t="s">
        <v>154</v>
      </c>
      <c r="K45" s="20" t="s">
        <v>692</v>
      </c>
      <c r="O45" s="10">
        <v>22</v>
      </c>
      <c r="P45" s="21" t="s">
        <v>134</v>
      </c>
      <c r="S45" s="10">
        <v>44</v>
      </c>
      <c r="T45" s="10" t="s">
        <v>1027</v>
      </c>
    </row>
    <row r="46" spans="3:20" ht="18" customHeight="1" x14ac:dyDescent="0.25">
      <c r="C46" s="10">
        <v>15</v>
      </c>
      <c r="D46" s="11" t="s">
        <v>127</v>
      </c>
      <c r="E46" s="10">
        <v>45</v>
      </c>
      <c r="H46" s="16">
        <v>44</v>
      </c>
      <c r="I46" s="20">
        <v>106</v>
      </c>
      <c r="J46" s="21" t="s">
        <v>155</v>
      </c>
      <c r="K46" s="20" t="s">
        <v>382</v>
      </c>
      <c r="O46" s="10">
        <v>22.5</v>
      </c>
      <c r="P46" s="20" t="s">
        <v>755</v>
      </c>
      <c r="S46" s="10">
        <v>45</v>
      </c>
      <c r="T46" s="10" t="s">
        <v>1004</v>
      </c>
    </row>
    <row r="47" spans="3:20" ht="18" customHeight="1" x14ac:dyDescent="0.25">
      <c r="C47" s="10">
        <v>64</v>
      </c>
      <c r="D47" s="11" t="s">
        <v>176</v>
      </c>
      <c r="E47" s="10">
        <v>46</v>
      </c>
      <c r="H47" s="16">
        <v>45</v>
      </c>
      <c r="I47" s="20">
        <v>321</v>
      </c>
      <c r="J47" s="21" t="s">
        <v>127</v>
      </c>
      <c r="K47" s="20" t="s">
        <v>771</v>
      </c>
      <c r="O47" s="10">
        <v>23</v>
      </c>
      <c r="P47" s="21" t="s">
        <v>135</v>
      </c>
      <c r="S47" s="10">
        <v>46</v>
      </c>
      <c r="T47" s="10" t="s">
        <v>1002</v>
      </c>
    </row>
    <row r="48" spans="3:20" ht="18" customHeight="1" x14ac:dyDescent="0.25">
      <c r="C48" s="10">
        <v>65</v>
      </c>
      <c r="D48" s="11" t="s">
        <v>177</v>
      </c>
      <c r="E48" s="10">
        <v>47</v>
      </c>
      <c r="H48" s="16">
        <v>46</v>
      </c>
      <c r="I48" s="20">
        <v>202</v>
      </c>
      <c r="J48" s="21" t="s">
        <v>176</v>
      </c>
      <c r="K48" s="20" t="s">
        <v>558</v>
      </c>
      <c r="O48" s="10">
        <v>23.5</v>
      </c>
      <c r="P48" s="20" t="s">
        <v>752</v>
      </c>
      <c r="S48" s="10">
        <v>47</v>
      </c>
      <c r="T48" s="10" t="s">
        <v>1003</v>
      </c>
    </row>
    <row r="49" spans="3:20" ht="18" customHeight="1" x14ac:dyDescent="0.25">
      <c r="C49" s="10">
        <v>21</v>
      </c>
      <c r="D49" s="11" t="s">
        <v>133</v>
      </c>
      <c r="E49" s="10">
        <v>48</v>
      </c>
      <c r="H49" s="16">
        <v>47</v>
      </c>
      <c r="I49" s="20">
        <v>203</v>
      </c>
      <c r="J49" s="21" t="s">
        <v>177</v>
      </c>
      <c r="K49" s="20" t="s">
        <v>559</v>
      </c>
      <c r="O49" s="10">
        <v>24</v>
      </c>
      <c r="P49" s="21" t="s">
        <v>121</v>
      </c>
      <c r="S49" s="10">
        <v>48</v>
      </c>
      <c r="T49" s="10" t="s">
        <v>989</v>
      </c>
    </row>
    <row r="50" spans="3:20" ht="18" customHeight="1" x14ac:dyDescent="0.25">
      <c r="C50" s="10">
        <v>67</v>
      </c>
      <c r="D50" s="11" t="s">
        <v>179</v>
      </c>
      <c r="E50" s="10">
        <v>49</v>
      </c>
      <c r="H50" s="16">
        <v>49</v>
      </c>
      <c r="I50" s="20">
        <v>323</v>
      </c>
      <c r="J50" s="21" t="s">
        <v>179</v>
      </c>
      <c r="K50" s="20" t="s">
        <v>774</v>
      </c>
      <c r="O50" s="10">
        <v>24.5</v>
      </c>
      <c r="P50" s="20" t="s">
        <v>784</v>
      </c>
      <c r="S50" s="10">
        <v>49</v>
      </c>
      <c r="T50" s="10" t="s">
        <v>1028</v>
      </c>
    </row>
    <row r="51" spans="3:20" ht="18" customHeight="1" x14ac:dyDescent="0.25">
      <c r="C51" s="10">
        <v>19</v>
      </c>
      <c r="D51" s="11" t="s">
        <v>131</v>
      </c>
      <c r="E51" s="10">
        <v>50</v>
      </c>
      <c r="H51" s="16">
        <v>50</v>
      </c>
      <c r="I51" s="20">
        <v>324</v>
      </c>
      <c r="J51" s="21" t="s">
        <v>131</v>
      </c>
      <c r="K51" s="20" t="s">
        <v>775</v>
      </c>
      <c r="O51" s="10">
        <v>25</v>
      </c>
      <c r="P51" s="21" t="s">
        <v>137</v>
      </c>
      <c r="S51" s="10">
        <v>50</v>
      </c>
      <c r="T51" s="10" t="s">
        <v>992</v>
      </c>
    </row>
    <row r="52" spans="3:20" ht="18" customHeight="1" x14ac:dyDescent="0.25">
      <c r="C52" s="10">
        <v>34</v>
      </c>
      <c r="D52" s="11" t="s">
        <v>146</v>
      </c>
      <c r="E52" s="10">
        <v>51</v>
      </c>
      <c r="H52" s="16">
        <v>51</v>
      </c>
      <c r="I52" s="20">
        <v>205</v>
      </c>
      <c r="J52" s="21" t="s">
        <v>146</v>
      </c>
      <c r="K52" s="20" t="s">
        <v>562</v>
      </c>
      <c r="O52" s="10">
        <v>25.5</v>
      </c>
      <c r="P52" s="20" t="s">
        <v>766</v>
      </c>
      <c r="S52" s="10">
        <v>51</v>
      </c>
      <c r="T52" s="10" t="s">
        <v>1044</v>
      </c>
    </row>
    <row r="53" spans="3:20" ht="18" customHeight="1" x14ac:dyDescent="0.25">
      <c r="C53" s="10">
        <v>35</v>
      </c>
      <c r="D53" s="11" t="s">
        <v>147</v>
      </c>
      <c r="E53" s="10">
        <v>52</v>
      </c>
      <c r="H53" s="16">
        <v>52</v>
      </c>
      <c r="I53" s="20">
        <v>206</v>
      </c>
      <c r="J53" s="21" t="s">
        <v>147</v>
      </c>
      <c r="K53" s="20" t="s">
        <v>521</v>
      </c>
      <c r="O53" s="10">
        <v>26</v>
      </c>
      <c r="P53" s="21" t="s">
        <v>114</v>
      </c>
      <c r="S53" s="10">
        <v>52</v>
      </c>
      <c r="T53" s="10" t="s">
        <v>1007</v>
      </c>
    </row>
    <row r="54" spans="3:20" ht="18" customHeight="1" x14ac:dyDescent="0.25">
      <c r="C54" s="10">
        <v>36</v>
      </c>
      <c r="D54" s="11" t="s">
        <v>148</v>
      </c>
      <c r="E54" s="10">
        <v>53</v>
      </c>
      <c r="H54" s="16">
        <v>53</v>
      </c>
      <c r="I54" s="20">
        <v>207</v>
      </c>
      <c r="J54" s="21" t="s">
        <v>148</v>
      </c>
      <c r="K54" s="20" t="s">
        <v>563</v>
      </c>
      <c r="O54" s="10">
        <v>26.5</v>
      </c>
      <c r="P54" s="20" t="s">
        <v>578</v>
      </c>
      <c r="S54" s="10">
        <v>53</v>
      </c>
      <c r="T54" s="10" t="s">
        <v>1013</v>
      </c>
    </row>
    <row r="55" spans="3:20" ht="18" customHeight="1" x14ac:dyDescent="0.25">
      <c r="C55" s="10">
        <v>26</v>
      </c>
      <c r="D55" s="11" t="s">
        <v>138</v>
      </c>
      <c r="E55" s="10">
        <v>54</v>
      </c>
      <c r="H55" s="16">
        <v>54</v>
      </c>
      <c r="I55" s="20">
        <v>326</v>
      </c>
      <c r="J55" s="21" t="s">
        <v>138</v>
      </c>
      <c r="K55" s="20" t="s">
        <v>778</v>
      </c>
      <c r="O55" s="10">
        <v>27</v>
      </c>
      <c r="P55" s="21" t="s">
        <v>139</v>
      </c>
      <c r="S55" s="10">
        <v>54</v>
      </c>
      <c r="T55" s="10" t="s">
        <v>1053</v>
      </c>
    </row>
    <row r="56" spans="3:20" ht="18" customHeight="1" x14ac:dyDescent="0.25">
      <c r="C56" s="10">
        <v>2</v>
      </c>
      <c r="D56" s="11" t="s">
        <v>114</v>
      </c>
      <c r="E56" s="10">
        <v>55</v>
      </c>
      <c r="H56" s="16">
        <v>55</v>
      </c>
      <c r="I56" s="20">
        <v>215</v>
      </c>
      <c r="J56" s="21" t="s">
        <v>114</v>
      </c>
      <c r="K56" s="20" t="s">
        <v>578</v>
      </c>
      <c r="O56" s="10">
        <v>27.5</v>
      </c>
      <c r="P56" s="20" t="s">
        <v>222</v>
      </c>
      <c r="S56" s="10">
        <v>55</v>
      </c>
      <c r="T56" s="10" t="s">
        <v>991</v>
      </c>
    </row>
    <row r="57" spans="3:20" ht="18" customHeight="1" x14ac:dyDescent="0.25">
      <c r="C57" s="10">
        <v>3</v>
      </c>
      <c r="D57" s="11" t="s">
        <v>115</v>
      </c>
      <c r="E57" s="10">
        <v>56</v>
      </c>
      <c r="H57" s="16">
        <v>56</v>
      </c>
      <c r="I57" s="20">
        <v>216</v>
      </c>
      <c r="J57" s="21" t="s">
        <v>115</v>
      </c>
      <c r="K57" s="20" t="s">
        <v>579</v>
      </c>
      <c r="O57" s="10">
        <v>28</v>
      </c>
      <c r="P57" s="21" t="s">
        <v>174</v>
      </c>
      <c r="S57" s="10">
        <v>56</v>
      </c>
      <c r="T57" s="10" t="s">
        <v>1005</v>
      </c>
    </row>
    <row r="58" spans="3:20" ht="18" customHeight="1" x14ac:dyDescent="0.25">
      <c r="C58" s="10">
        <v>10</v>
      </c>
      <c r="D58" s="11" t="s">
        <v>122</v>
      </c>
      <c r="E58" s="10">
        <v>57</v>
      </c>
      <c r="H58" s="16">
        <v>57</v>
      </c>
      <c r="I58" s="20">
        <v>328</v>
      </c>
      <c r="J58" s="21" t="s">
        <v>122</v>
      </c>
      <c r="K58" s="20" t="s">
        <v>781</v>
      </c>
      <c r="O58" s="10">
        <v>28.5</v>
      </c>
      <c r="P58" s="20" t="s">
        <v>484</v>
      </c>
      <c r="S58" s="10">
        <v>57</v>
      </c>
      <c r="T58" s="10" t="s">
        <v>1012</v>
      </c>
    </row>
    <row r="59" spans="3:20" ht="18" customHeight="1" x14ac:dyDescent="0.25">
      <c r="C59" s="10">
        <v>51</v>
      </c>
      <c r="D59" s="11" t="s">
        <v>163</v>
      </c>
      <c r="E59" s="10">
        <v>58</v>
      </c>
      <c r="H59" s="16">
        <v>58</v>
      </c>
      <c r="I59" s="20">
        <v>25</v>
      </c>
      <c r="J59" s="21" t="s">
        <v>163</v>
      </c>
      <c r="K59" s="20" t="s">
        <v>225</v>
      </c>
      <c r="O59" s="10">
        <v>29</v>
      </c>
      <c r="P59" s="21" t="s">
        <v>141</v>
      </c>
      <c r="S59" s="10">
        <v>58</v>
      </c>
      <c r="T59" s="10" t="s">
        <v>1014</v>
      </c>
    </row>
    <row r="60" spans="3:20" ht="18" customHeight="1" x14ac:dyDescent="0.25">
      <c r="C60" s="10">
        <v>28</v>
      </c>
      <c r="D60" s="11" t="s">
        <v>140</v>
      </c>
      <c r="E60" s="10">
        <v>59</v>
      </c>
      <c r="H60" s="16">
        <v>59</v>
      </c>
      <c r="I60" s="20">
        <v>27</v>
      </c>
      <c r="J60" s="21" t="s">
        <v>140</v>
      </c>
      <c r="K60" s="20" t="s">
        <v>228</v>
      </c>
      <c r="O60" s="10">
        <v>29.5</v>
      </c>
      <c r="P60" s="20" t="s">
        <v>219</v>
      </c>
      <c r="S60" s="10">
        <v>59</v>
      </c>
      <c r="T60" s="10" t="s">
        <v>1015</v>
      </c>
    </row>
    <row r="61" spans="3:20" ht="18" customHeight="1" x14ac:dyDescent="0.25">
      <c r="C61" s="10">
        <v>62</v>
      </c>
      <c r="D61" s="11" t="s">
        <v>174</v>
      </c>
      <c r="E61" s="10">
        <v>60</v>
      </c>
      <c r="H61" s="16">
        <v>60</v>
      </c>
      <c r="I61" s="20">
        <v>164</v>
      </c>
      <c r="J61" s="21" t="s">
        <v>174</v>
      </c>
      <c r="K61" s="20" t="s">
        <v>484</v>
      </c>
      <c r="O61" s="10">
        <v>30</v>
      </c>
      <c r="P61" s="21" t="s">
        <v>142</v>
      </c>
      <c r="S61" s="10">
        <v>60</v>
      </c>
      <c r="T61" s="10" t="s">
        <v>1008</v>
      </c>
    </row>
    <row r="62" spans="3:20" ht="18" customHeight="1" x14ac:dyDescent="0.25">
      <c r="C62" s="10">
        <v>14</v>
      </c>
      <c r="D62" s="11" t="s">
        <v>126</v>
      </c>
      <c r="E62" s="10">
        <v>61</v>
      </c>
      <c r="H62" s="16">
        <v>61</v>
      </c>
      <c r="I62" s="20">
        <v>329</v>
      </c>
      <c r="J62" s="21" t="s">
        <v>126</v>
      </c>
      <c r="K62" s="20" t="s">
        <v>782</v>
      </c>
      <c r="O62" s="10">
        <v>30.5</v>
      </c>
      <c r="P62" s="20" t="s">
        <v>205</v>
      </c>
      <c r="S62" s="10">
        <v>61</v>
      </c>
      <c r="T62" s="10" t="s">
        <v>1010</v>
      </c>
    </row>
    <row r="63" spans="3:20" ht="18" customHeight="1" x14ac:dyDescent="0.25">
      <c r="C63" s="10">
        <v>24</v>
      </c>
      <c r="D63" s="11" t="s">
        <v>136</v>
      </c>
      <c r="E63" s="10">
        <v>62</v>
      </c>
      <c r="H63" s="16">
        <v>62</v>
      </c>
      <c r="I63" s="20">
        <v>330</v>
      </c>
      <c r="J63" s="21" t="s">
        <v>136</v>
      </c>
      <c r="K63" s="20" t="s">
        <v>783</v>
      </c>
      <c r="O63" s="10">
        <v>31</v>
      </c>
      <c r="P63" s="21" t="s">
        <v>143</v>
      </c>
      <c r="S63" s="10">
        <v>62</v>
      </c>
      <c r="T63" s="10" t="s">
        <v>1046</v>
      </c>
    </row>
    <row r="64" spans="3:20" ht="18" customHeight="1" x14ac:dyDescent="0.25">
      <c r="C64" s="10">
        <v>9</v>
      </c>
      <c r="D64" s="11" t="s">
        <v>121</v>
      </c>
      <c r="E64" s="10">
        <v>63</v>
      </c>
      <c r="H64" s="16">
        <v>63</v>
      </c>
      <c r="I64" s="20">
        <v>331</v>
      </c>
      <c r="J64" s="21" t="s">
        <v>121</v>
      </c>
      <c r="K64" s="20" t="s">
        <v>784</v>
      </c>
      <c r="O64" s="10">
        <v>31.5</v>
      </c>
      <c r="P64" s="20" t="s">
        <v>208</v>
      </c>
      <c r="S64" s="10">
        <v>63</v>
      </c>
      <c r="T64" s="10" t="s">
        <v>988</v>
      </c>
    </row>
    <row r="65" spans="3:20" ht="18" customHeight="1" x14ac:dyDescent="0.25">
      <c r="C65" s="10">
        <v>11</v>
      </c>
      <c r="D65" s="11" t="s">
        <v>123</v>
      </c>
      <c r="E65" s="10">
        <v>64</v>
      </c>
      <c r="H65" s="16">
        <v>64</v>
      </c>
      <c r="I65" s="20">
        <v>165</v>
      </c>
      <c r="J65" s="21" t="s">
        <v>123</v>
      </c>
      <c r="K65" s="20" t="s">
        <v>485</v>
      </c>
      <c r="O65" s="10">
        <v>32</v>
      </c>
      <c r="P65" s="21" t="s">
        <v>166</v>
      </c>
      <c r="S65" s="10">
        <v>64</v>
      </c>
      <c r="T65" s="10" t="s">
        <v>1033</v>
      </c>
    </row>
    <row r="66" spans="3:20" ht="18" customHeight="1" x14ac:dyDescent="0.25">
      <c r="C66" s="10">
        <v>33</v>
      </c>
      <c r="D66" s="11" t="s">
        <v>145</v>
      </c>
      <c r="E66" s="10">
        <v>65</v>
      </c>
      <c r="H66" s="16">
        <v>65</v>
      </c>
      <c r="I66" s="20">
        <v>28</v>
      </c>
      <c r="J66" s="21" t="s">
        <v>145</v>
      </c>
      <c r="K66" s="20" t="s">
        <v>229</v>
      </c>
      <c r="O66" s="10">
        <v>32.5</v>
      </c>
      <c r="P66" s="20" t="s">
        <v>413</v>
      </c>
      <c r="S66" s="10">
        <v>65</v>
      </c>
      <c r="T66" s="10" t="s">
        <v>1034</v>
      </c>
    </row>
    <row r="67" spans="3:20" ht="18" customHeight="1" x14ac:dyDescent="0.25">
      <c r="C67" s="10">
        <v>32</v>
      </c>
      <c r="D67" s="11" t="s">
        <v>144</v>
      </c>
      <c r="E67" s="10">
        <v>66</v>
      </c>
      <c r="H67" s="16">
        <v>66</v>
      </c>
      <c r="I67" s="20">
        <v>31</v>
      </c>
      <c r="J67" s="21" t="s">
        <v>144</v>
      </c>
      <c r="K67" s="20" t="s">
        <v>234</v>
      </c>
      <c r="O67" s="10">
        <v>33</v>
      </c>
      <c r="P67" s="21" t="s">
        <v>144</v>
      </c>
      <c r="S67" s="10">
        <v>66</v>
      </c>
      <c r="T67" s="10" t="s">
        <v>995</v>
      </c>
    </row>
    <row r="68" spans="3:20" ht="18" customHeight="1" x14ac:dyDescent="0.25">
      <c r="C68" s="10">
        <v>54</v>
      </c>
      <c r="D68" s="11" t="s">
        <v>166</v>
      </c>
      <c r="E68" s="10">
        <v>67</v>
      </c>
      <c r="H68" s="16">
        <v>67</v>
      </c>
      <c r="I68" s="20">
        <v>122</v>
      </c>
      <c r="J68" s="21" t="s">
        <v>166</v>
      </c>
      <c r="K68" s="20" t="s">
        <v>413</v>
      </c>
      <c r="O68" s="10">
        <v>33.5</v>
      </c>
      <c r="P68" s="20" t="s">
        <v>234</v>
      </c>
      <c r="S68" s="10">
        <v>67</v>
      </c>
      <c r="T68" s="10" t="s">
        <v>1035</v>
      </c>
    </row>
    <row r="69" spans="3:20" ht="18" customHeight="1" x14ac:dyDescent="0.25">
      <c r="H69" s="16" t="s">
        <v>984</v>
      </c>
      <c r="I69" s="18"/>
      <c r="J69" s="22" t="s">
        <v>181</v>
      </c>
      <c r="K69" s="23" t="s">
        <v>182</v>
      </c>
      <c r="O69" s="10">
        <v>34</v>
      </c>
      <c r="P69" s="21" t="s">
        <v>147</v>
      </c>
    </row>
    <row r="70" spans="3:20" ht="18" customHeight="1" x14ac:dyDescent="0.25">
      <c r="H70" s="16" t="e">
        <v>#N/A</v>
      </c>
      <c r="I70" s="20">
        <v>1</v>
      </c>
      <c r="J70" s="21" t="s">
        <v>183</v>
      </c>
      <c r="K70" s="20" t="s">
        <v>184</v>
      </c>
      <c r="O70" s="10">
        <v>34.5</v>
      </c>
      <c r="P70" s="20" t="s">
        <v>521</v>
      </c>
    </row>
    <row r="71" spans="3:20" ht="18" customHeight="1" x14ac:dyDescent="0.25">
      <c r="H71" s="16" t="e">
        <v>#N/A</v>
      </c>
      <c r="I71" s="20">
        <v>4</v>
      </c>
      <c r="J71" s="21" t="s">
        <v>187</v>
      </c>
      <c r="K71" s="20" t="s">
        <v>188</v>
      </c>
      <c r="O71" s="10">
        <v>35</v>
      </c>
      <c r="P71" s="21" t="s">
        <v>148</v>
      </c>
    </row>
    <row r="72" spans="3:20" ht="18" customHeight="1" x14ac:dyDescent="0.25">
      <c r="H72" s="16" t="e">
        <v>#N/A</v>
      </c>
      <c r="I72" s="20">
        <v>5</v>
      </c>
      <c r="J72" s="21" t="s">
        <v>189</v>
      </c>
      <c r="K72" s="20" t="s">
        <v>190</v>
      </c>
      <c r="O72" s="10">
        <v>35.5</v>
      </c>
      <c r="P72" s="20" t="s">
        <v>563</v>
      </c>
    </row>
    <row r="73" spans="3:20" ht="18" customHeight="1" x14ac:dyDescent="0.25">
      <c r="H73" s="16" t="e">
        <v>#N/A</v>
      </c>
      <c r="I73" s="20">
        <v>6</v>
      </c>
      <c r="J73" s="21" t="s">
        <v>191</v>
      </c>
      <c r="K73" s="20" t="s">
        <v>192</v>
      </c>
      <c r="O73" s="10">
        <v>36</v>
      </c>
      <c r="P73" s="21" t="s">
        <v>138</v>
      </c>
    </row>
    <row r="74" spans="3:20" ht="18" customHeight="1" x14ac:dyDescent="0.25">
      <c r="H74" s="16" t="e">
        <v>#N/A</v>
      </c>
      <c r="I74" s="20">
        <v>7</v>
      </c>
      <c r="J74" s="21" t="s">
        <v>193</v>
      </c>
      <c r="K74" s="20" t="s">
        <v>194</v>
      </c>
      <c r="O74" s="10">
        <v>36.5</v>
      </c>
      <c r="P74" s="20" t="s">
        <v>778</v>
      </c>
    </row>
    <row r="75" spans="3:20" ht="18" customHeight="1" x14ac:dyDescent="0.25">
      <c r="H75" s="16" t="e">
        <v>#N/A</v>
      </c>
      <c r="I75" s="20">
        <v>8</v>
      </c>
      <c r="J75" s="21" t="s">
        <v>195</v>
      </c>
      <c r="K75" s="20" t="s">
        <v>196</v>
      </c>
      <c r="O75" s="10">
        <v>37</v>
      </c>
      <c r="P75" s="21" t="s">
        <v>149</v>
      </c>
    </row>
    <row r="76" spans="3:20" ht="18" customHeight="1" x14ac:dyDescent="0.25">
      <c r="H76" s="16" t="e">
        <v>#N/A</v>
      </c>
      <c r="I76" s="20">
        <v>9</v>
      </c>
      <c r="J76" s="21" t="s">
        <v>197</v>
      </c>
      <c r="K76" s="20" t="s">
        <v>198</v>
      </c>
      <c r="O76" s="10">
        <v>37.5</v>
      </c>
      <c r="P76" s="20" t="s">
        <v>671</v>
      </c>
    </row>
    <row r="77" spans="3:20" ht="18" customHeight="1" x14ac:dyDescent="0.25">
      <c r="H77" s="16" t="e">
        <v>#N/A</v>
      </c>
      <c r="I77" s="20">
        <v>11</v>
      </c>
      <c r="J77" s="21" t="s">
        <v>200</v>
      </c>
      <c r="K77" s="20" t="s">
        <v>201</v>
      </c>
      <c r="O77" s="10">
        <v>38</v>
      </c>
      <c r="P77" s="21" t="s">
        <v>150</v>
      </c>
    </row>
    <row r="78" spans="3:20" ht="18" customHeight="1" x14ac:dyDescent="0.25">
      <c r="H78" s="16" t="e">
        <v>#N/A</v>
      </c>
      <c r="I78" s="20">
        <v>12</v>
      </c>
      <c r="J78" s="21" t="s">
        <v>202</v>
      </c>
      <c r="K78" s="20" t="s">
        <v>203</v>
      </c>
      <c r="O78" s="10">
        <v>38.5</v>
      </c>
      <c r="P78" s="20" t="s">
        <v>675</v>
      </c>
    </row>
    <row r="79" spans="3:20" ht="18" customHeight="1" x14ac:dyDescent="0.25">
      <c r="H79" s="16" t="e">
        <v>#N/A</v>
      </c>
      <c r="I79" s="18"/>
      <c r="J79" s="18"/>
      <c r="K79" s="18"/>
      <c r="O79" s="10">
        <v>39</v>
      </c>
      <c r="P79" s="21" t="s">
        <v>151</v>
      </c>
    </row>
    <row r="80" spans="3:20" ht="18" customHeight="1" x14ac:dyDescent="0.25">
      <c r="H80" s="16" t="e">
        <v>#N/A</v>
      </c>
      <c r="I80" s="18"/>
      <c r="J80" s="19" t="s">
        <v>204</v>
      </c>
      <c r="K80" s="19"/>
      <c r="O80" s="10">
        <v>39.5</v>
      </c>
      <c r="P80" s="20" t="s">
        <v>674</v>
      </c>
    </row>
    <row r="81" spans="8:16" ht="18" customHeight="1" x14ac:dyDescent="0.25">
      <c r="H81" s="16" t="e">
        <v>#N/A</v>
      </c>
      <c r="I81" s="18"/>
      <c r="J81" s="22" t="s">
        <v>181</v>
      </c>
      <c r="K81" s="23" t="s">
        <v>182</v>
      </c>
      <c r="O81" s="10">
        <v>40</v>
      </c>
      <c r="P81" s="21" t="s">
        <v>152</v>
      </c>
    </row>
    <row r="82" spans="8:16" ht="18" customHeight="1" x14ac:dyDescent="0.25">
      <c r="H82" s="16" t="e">
        <v>#N/A</v>
      </c>
      <c r="I82" s="20">
        <v>14</v>
      </c>
      <c r="J82" s="21" t="s">
        <v>206</v>
      </c>
      <c r="K82" s="20" t="s">
        <v>207</v>
      </c>
      <c r="O82" s="10">
        <v>40.5</v>
      </c>
      <c r="P82" s="20" t="s">
        <v>678</v>
      </c>
    </row>
    <row r="83" spans="8:16" ht="18" customHeight="1" x14ac:dyDescent="0.25">
      <c r="H83" s="16" t="e">
        <v>#N/A</v>
      </c>
      <c r="I83" s="20">
        <v>16</v>
      </c>
      <c r="J83" s="21" t="s">
        <v>209</v>
      </c>
      <c r="K83" s="20" t="s">
        <v>210</v>
      </c>
      <c r="O83" s="10">
        <v>41</v>
      </c>
      <c r="P83" s="21" t="s">
        <v>153</v>
      </c>
    </row>
    <row r="84" spans="8:16" ht="18" customHeight="1" x14ac:dyDescent="0.25">
      <c r="H84" s="16" t="e">
        <v>#N/A</v>
      </c>
      <c r="I84" s="20">
        <v>17</v>
      </c>
      <c r="J84" s="21" t="s">
        <v>211</v>
      </c>
      <c r="K84" s="20" t="s">
        <v>212</v>
      </c>
      <c r="O84" s="10">
        <v>41.5</v>
      </c>
      <c r="P84" s="20" t="s">
        <v>691</v>
      </c>
    </row>
    <row r="85" spans="8:16" ht="18" customHeight="1" x14ac:dyDescent="0.25">
      <c r="H85" s="16" t="e">
        <v>#N/A</v>
      </c>
      <c r="I85" s="20">
        <v>18</v>
      </c>
      <c r="J85" s="21" t="s">
        <v>213</v>
      </c>
      <c r="K85" s="20" t="s">
        <v>214</v>
      </c>
      <c r="O85" s="10">
        <v>42</v>
      </c>
      <c r="P85" s="21" t="s">
        <v>154</v>
      </c>
    </row>
    <row r="86" spans="8:16" ht="18" customHeight="1" x14ac:dyDescent="0.25">
      <c r="H86" s="16" t="e">
        <v>#N/A</v>
      </c>
      <c r="I86" s="20">
        <v>19</v>
      </c>
      <c r="J86" s="21" t="s">
        <v>215</v>
      </c>
      <c r="K86" s="20" t="s">
        <v>216</v>
      </c>
      <c r="O86" s="10">
        <v>42.5</v>
      </c>
      <c r="P86" s="20" t="s">
        <v>692</v>
      </c>
    </row>
    <row r="87" spans="8:16" ht="18" customHeight="1" x14ac:dyDescent="0.25">
      <c r="H87" s="16" t="e">
        <v>#N/A</v>
      </c>
      <c r="I87" s="20">
        <v>20</v>
      </c>
      <c r="J87" s="21" t="s">
        <v>217</v>
      </c>
      <c r="K87" s="20" t="s">
        <v>218</v>
      </c>
      <c r="O87" s="10">
        <v>43</v>
      </c>
      <c r="P87" s="21" t="s">
        <v>155</v>
      </c>
    </row>
    <row r="88" spans="8:16" ht="18" customHeight="1" x14ac:dyDescent="0.25">
      <c r="H88" s="16" t="e">
        <v>#N/A</v>
      </c>
      <c r="I88" s="20">
        <v>22</v>
      </c>
      <c r="J88" s="21" t="s">
        <v>220</v>
      </c>
      <c r="K88" s="20" t="s">
        <v>221</v>
      </c>
      <c r="O88" s="10">
        <v>43.5</v>
      </c>
      <c r="P88" s="20" t="s">
        <v>382</v>
      </c>
    </row>
    <row r="89" spans="8:16" ht="18" customHeight="1" x14ac:dyDescent="0.25">
      <c r="H89" s="16" t="e">
        <v>#N/A</v>
      </c>
      <c r="I89" s="20">
        <v>24</v>
      </c>
      <c r="J89" s="21" t="s">
        <v>223</v>
      </c>
      <c r="K89" s="20" t="s">
        <v>224</v>
      </c>
      <c r="O89" s="10">
        <v>44</v>
      </c>
      <c r="P89" s="21" t="s">
        <v>156</v>
      </c>
    </row>
    <row r="90" spans="8:16" ht="18" customHeight="1" x14ac:dyDescent="0.25">
      <c r="H90" s="16" t="e">
        <v>#N/A</v>
      </c>
      <c r="I90" s="20">
        <v>26</v>
      </c>
      <c r="J90" s="21" t="s">
        <v>226</v>
      </c>
      <c r="K90" s="20" t="s">
        <v>227</v>
      </c>
      <c r="O90" s="10">
        <v>44.5</v>
      </c>
      <c r="P90" s="20" t="s">
        <v>373</v>
      </c>
    </row>
    <row r="91" spans="8:16" ht="18" customHeight="1" x14ac:dyDescent="0.25">
      <c r="H91" s="16" t="e">
        <v>#N/A</v>
      </c>
      <c r="I91" s="20">
        <v>29</v>
      </c>
      <c r="J91" s="21" t="s">
        <v>230</v>
      </c>
      <c r="K91" s="20" t="s">
        <v>231</v>
      </c>
      <c r="O91" s="10">
        <v>45</v>
      </c>
      <c r="P91" s="21" t="s">
        <v>157</v>
      </c>
    </row>
    <row r="92" spans="8:16" ht="18" customHeight="1" x14ac:dyDescent="0.25">
      <c r="H92" s="16" t="e">
        <v>#N/A</v>
      </c>
      <c r="I92" s="20">
        <v>30</v>
      </c>
      <c r="J92" s="21" t="s">
        <v>232</v>
      </c>
      <c r="K92" s="20" t="s">
        <v>233</v>
      </c>
      <c r="O92" s="10">
        <v>45.5</v>
      </c>
      <c r="P92" s="20" t="s">
        <v>199</v>
      </c>
    </row>
    <row r="93" spans="8:16" ht="18" customHeight="1" x14ac:dyDescent="0.25">
      <c r="H93" s="16" t="e">
        <v>#N/A</v>
      </c>
      <c r="I93" s="20">
        <v>32</v>
      </c>
      <c r="J93" s="21" t="s">
        <v>235</v>
      </c>
      <c r="K93" s="20" t="s">
        <v>236</v>
      </c>
      <c r="O93" s="10">
        <v>46</v>
      </c>
      <c r="P93" s="21" t="s">
        <v>158</v>
      </c>
    </row>
    <row r="94" spans="8:16" ht="18" customHeight="1" x14ac:dyDescent="0.25">
      <c r="H94" s="16" t="e">
        <v>#N/A</v>
      </c>
      <c r="I94" s="18"/>
      <c r="J94" s="18"/>
      <c r="K94" s="18"/>
      <c r="O94" s="10">
        <v>46.5</v>
      </c>
      <c r="P94" s="20" t="s">
        <v>185</v>
      </c>
    </row>
    <row r="95" spans="8:16" ht="18" customHeight="1" x14ac:dyDescent="0.25">
      <c r="H95" s="16" t="e">
        <v>#N/A</v>
      </c>
      <c r="I95" s="18"/>
      <c r="J95" s="19" t="s">
        <v>237</v>
      </c>
      <c r="K95" s="19"/>
      <c r="O95" s="10">
        <v>47</v>
      </c>
      <c r="P95" s="21" t="s">
        <v>159</v>
      </c>
    </row>
    <row r="96" spans="8:16" ht="18" customHeight="1" x14ac:dyDescent="0.25">
      <c r="H96" s="16" t="e">
        <v>#N/A</v>
      </c>
      <c r="I96" s="18"/>
      <c r="J96" s="22" t="s">
        <v>181</v>
      </c>
      <c r="K96" s="23" t="s">
        <v>182</v>
      </c>
      <c r="O96" s="10">
        <v>47.5</v>
      </c>
      <c r="P96" s="20" t="s">
        <v>186</v>
      </c>
    </row>
    <row r="97" spans="8:16" ht="18" customHeight="1" x14ac:dyDescent="0.25">
      <c r="H97" s="16" t="e">
        <v>#N/A</v>
      </c>
      <c r="I97" s="20">
        <v>33</v>
      </c>
      <c r="J97" s="21" t="s">
        <v>238</v>
      </c>
      <c r="K97" s="20" t="s">
        <v>239</v>
      </c>
      <c r="O97" s="10">
        <v>48</v>
      </c>
      <c r="P97" s="21" t="s">
        <v>160</v>
      </c>
    </row>
    <row r="98" spans="8:16" ht="18" customHeight="1" x14ac:dyDescent="0.25">
      <c r="H98" s="16" t="e">
        <v>#N/A</v>
      </c>
      <c r="I98" s="20">
        <v>34</v>
      </c>
      <c r="J98" s="21" t="s">
        <v>240</v>
      </c>
      <c r="K98" s="20" t="s">
        <v>241</v>
      </c>
      <c r="O98" s="10">
        <v>48.5</v>
      </c>
      <c r="P98" s="20" t="s">
        <v>449</v>
      </c>
    </row>
    <row r="99" spans="8:16" ht="18" customHeight="1" x14ac:dyDescent="0.25">
      <c r="H99" s="16" t="e">
        <v>#N/A</v>
      </c>
      <c r="I99" s="20">
        <v>35</v>
      </c>
      <c r="J99" s="21" t="s">
        <v>242</v>
      </c>
      <c r="K99" s="20" t="s">
        <v>243</v>
      </c>
      <c r="O99" s="10">
        <v>49</v>
      </c>
      <c r="P99" s="21" t="s">
        <v>161</v>
      </c>
    </row>
    <row r="100" spans="8:16" ht="18" customHeight="1" x14ac:dyDescent="0.25">
      <c r="H100" s="16" t="e">
        <v>#N/A</v>
      </c>
      <c r="I100" s="20">
        <v>36</v>
      </c>
      <c r="J100" s="21" t="s">
        <v>244</v>
      </c>
      <c r="K100" s="20" t="s">
        <v>245</v>
      </c>
      <c r="O100" s="10">
        <v>49.5</v>
      </c>
      <c r="P100" s="20" t="s">
        <v>454</v>
      </c>
    </row>
    <row r="101" spans="8:16" ht="18" customHeight="1" x14ac:dyDescent="0.25">
      <c r="H101" s="16" t="e">
        <v>#N/A</v>
      </c>
      <c r="I101" s="20">
        <v>37</v>
      </c>
      <c r="J101" s="21" t="s">
        <v>246</v>
      </c>
      <c r="K101" s="20" t="s">
        <v>247</v>
      </c>
      <c r="O101" s="10">
        <v>50</v>
      </c>
      <c r="P101" s="21" t="s">
        <v>162</v>
      </c>
    </row>
    <row r="102" spans="8:16" ht="18" customHeight="1" x14ac:dyDescent="0.25">
      <c r="H102" s="16" t="e">
        <v>#N/A</v>
      </c>
      <c r="I102" s="20">
        <v>38</v>
      </c>
      <c r="J102" s="21" t="s">
        <v>248</v>
      </c>
      <c r="K102" s="20" t="s">
        <v>249</v>
      </c>
      <c r="O102" s="10">
        <v>50.5</v>
      </c>
      <c r="P102" s="20" t="s">
        <v>461</v>
      </c>
    </row>
    <row r="103" spans="8:16" ht="18" customHeight="1" x14ac:dyDescent="0.25">
      <c r="H103" s="16" t="e">
        <v>#N/A</v>
      </c>
      <c r="I103" s="20">
        <v>39</v>
      </c>
      <c r="J103" s="21" t="s">
        <v>250</v>
      </c>
      <c r="K103" s="20" t="s">
        <v>251</v>
      </c>
      <c r="O103" s="10">
        <v>51</v>
      </c>
      <c r="P103" s="21" t="s">
        <v>140</v>
      </c>
    </row>
    <row r="104" spans="8:16" ht="18" customHeight="1" x14ac:dyDescent="0.25">
      <c r="H104" s="16" t="e">
        <v>#N/A</v>
      </c>
      <c r="I104" s="20">
        <v>40</v>
      </c>
      <c r="J104" s="21" t="s">
        <v>252</v>
      </c>
      <c r="K104" s="20" t="s">
        <v>253</v>
      </c>
      <c r="O104" s="10">
        <v>51.5</v>
      </c>
      <c r="P104" s="20" t="s">
        <v>228</v>
      </c>
    </row>
    <row r="105" spans="8:16" ht="18" customHeight="1" x14ac:dyDescent="0.25">
      <c r="H105" s="16" t="e">
        <v>#N/A</v>
      </c>
      <c r="I105" s="20">
        <v>41</v>
      </c>
      <c r="J105" s="21" t="s">
        <v>254</v>
      </c>
      <c r="K105" s="20" t="s">
        <v>255</v>
      </c>
      <c r="O105" s="10">
        <v>52</v>
      </c>
      <c r="P105" s="21" t="s">
        <v>164</v>
      </c>
    </row>
    <row r="106" spans="8:16" ht="18" customHeight="1" x14ac:dyDescent="0.25">
      <c r="H106" s="16" t="e">
        <v>#N/A</v>
      </c>
      <c r="I106" s="20">
        <v>42</v>
      </c>
      <c r="J106" s="21" t="s">
        <v>256</v>
      </c>
      <c r="K106" s="20" t="s">
        <v>257</v>
      </c>
      <c r="O106" s="10">
        <v>52.5</v>
      </c>
      <c r="P106" s="20" t="s">
        <v>355</v>
      </c>
    </row>
    <row r="107" spans="8:16" ht="18" customHeight="1" x14ac:dyDescent="0.25">
      <c r="H107" s="16" t="e">
        <v>#N/A</v>
      </c>
      <c r="I107" s="20">
        <v>43</v>
      </c>
      <c r="J107" s="21" t="s">
        <v>258</v>
      </c>
      <c r="K107" s="20" t="s">
        <v>259</v>
      </c>
      <c r="O107" s="10">
        <v>53</v>
      </c>
      <c r="P107" s="21" t="s">
        <v>165</v>
      </c>
    </row>
    <row r="108" spans="8:16" ht="18" customHeight="1" x14ac:dyDescent="0.25">
      <c r="H108" s="16" t="e">
        <v>#N/A</v>
      </c>
      <c r="I108" s="20">
        <v>44</v>
      </c>
      <c r="J108" s="21" t="s">
        <v>260</v>
      </c>
      <c r="K108" s="20" t="s">
        <v>261</v>
      </c>
      <c r="O108" s="10">
        <v>53.5</v>
      </c>
      <c r="P108" s="20" t="s">
        <v>362</v>
      </c>
    </row>
    <row r="109" spans="8:16" ht="18" customHeight="1" x14ac:dyDescent="0.25">
      <c r="H109" s="16" t="e">
        <v>#N/A</v>
      </c>
      <c r="I109" s="20">
        <v>45</v>
      </c>
      <c r="J109" s="21" t="s">
        <v>262</v>
      </c>
      <c r="K109" s="20" t="s">
        <v>263</v>
      </c>
      <c r="O109" s="10">
        <v>55</v>
      </c>
      <c r="P109" s="21" t="s">
        <v>167</v>
      </c>
    </row>
    <row r="110" spans="8:16" ht="18" customHeight="1" x14ac:dyDescent="0.25">
      <c r="H110" s="16" t="e">
        <v>#N/A</v>
      </c>
      <c r="I110" s="20">
        <v>46</v>
      </c>
      <c r="J110" s="21" t="s">
        <v>264</v>
      </c>
      <c r="K110" s="20" t="s">
        <v>265</v>
      </c>
      <c r="O110" s="10">
        <v>55.5</v>
      </c>
      <c r="P110" s="20" t="s">
        <v>419</v>
      </c>
    </row>
    <row r="111" spans="8:16" ht="18" customHeight="1" x14ac:dyDescent="0.25">
      <c r="H111" s="16" t="e">
        <v>#N/A</v>
      </c>
      <c r="I111" s="20">
        <v>47</v>
      </c>
      <c r="J111" s="21" t="s">
        <v>266</v>
      </c>
      <c r="K111" s="20" t="s">
        <v>267</v>
      </c>
      <c r="O111" s="10">
        <v>56</v>
      </c>
      <c r="P111" s="21" t="s">
        <v>168</v>
      </c>
    </row>
    <row r="112" spans="8:16" ht="18" customHeight="1" x14ac:dyDescent="0.25">
      <c r="H112" s="16" t="e">
        <v>#N/A</v>
      </c>
      <c r="I112" s="20">
        <v>48</v>
      </c>
      <c r="J112" s="21" t="s">
        <v>268</v>
      </c>
      <c r="K112" s="20" t="s">
        <v>269</v>
      </c>
      <c r="O112" s="10">
        <v>56.5</v>
      </c>
      <c r="P112" s="20" t="s">
        <v>420</v>
      </c>
    </row>
    <row r="113" spans="8:16" ht="18" customHeight="1" x14ac:dyDescent="0.25">
      <c r="H113" s="16" t="e">
        <v>#N/A</v>
      </c>
      <c r="I113" s="20">
        <v>49</v>
      </c>
      <c r="J113" s="21" t="s">
        <v>270</v>
      </c>
      <c r="K113" s="20" t="s">
        <v>271</v>
      </c>
      <c r="O113" s="10">
        <v>57</v>
      </c>
      <c r="P113" s="21" t="s">
        <v>169</v>
      </c>
    </row>
    <row r="114" spans="8:16" ht="18" customHeight="1" x14ac:dyDescent="0.25">
      <c r="H114" s="16" t="e">
        <v>#N/A</v>
      </c>
      <c r="I114" s="20">
        <v>50</v>
      </c>
      <c r="J114" s="21" t="s">
        <v>272</v>
      </c>
      <c r="K114" s="20" t="s">
        <v>273</v>
      </c>
      <c r="O114" s="10">
        <v>57.5</v>
      </c>
      <c r="P114" s="20" t="s">
        <v>421</v>
      </c>
    </row>
    <row r="115" spans="8:16" ht="18" customHeight="1" x14ac:dyDescent="0.25">
      <c r="H115" s="16" t="e">
        <v>#N/A</v>
      </c>
      <c r="I115" s="20">
        <v>51</v>
      </c>
      <c r="J115" s="21" t="s">
        <v>274</v>
      </c>
      <c r="K115" s="20" t="s">
        <v>275</v>
      </c>
      <c r="O115" s="10">
        <v>58</v>
      </c>
      <c r="P115" s="21" t="s">
        <v>170</v>
      </c>
    </row>
    <row r="116" spans="8:16" ht="18" customHeight="1" x14ac:dyDescent="0.25">
      <c r="H116" s="16" t="e">
        <v>#N/A</v>
      </c>
      <c r="I116" s="20">
        <v>52</v>
      </c>
      <c r="J116" s="21" t="s">
        <v>276</v>
      </c>
      <c r="K116" s="20" t="s">
        <v>277</v>
      </c>
      <c r="O116" s="10">
        <v>58.5</v>
      </c>
      <c r="P116" s="20" t="s">
        <v>422</v>
      </c>
    </row>
    <row r="117" spans="8:16" ht="18" customHeight="1" x14ac:dyDescent="0.25">
      <c r="H117" s="16" t="e">
        <v>#N/A</v>
      </c>
      <c r="I117" s="20">
        <v>53</v>
      </c>
      <c r="J117" s="21" t="s">
        <v>278</v>
      </c>
      <c r="K117" s="20" t="s">
        <v>279</v>
      </c>
      <c r="O117" s="10">
        <v>59</v>
      </c>
      <c r="P117" s="21" t="s">
        <v>171</v>
      </c>
    </row>
    <row r="118" spans="8:16" ht="18" customHeight="1" x14ac:dyDescent="0.25">
      <c r="H118" s="16" t="e">
        <v>#N/A</v>
      </c>
      <c r="I118" s="20">
        <v>54</v>
      </c>
      <c r="J118" s="21" t="s">
        <v>280</v>
      </c>
      <c r="K118" s="20" t="s">
        <v>281</v>
      </c>
      <c r="O118" s="10">
        <v>59.5</v>
      </c>
      <c r="P118" s="20" t="s">
        <v>431</v>
      </c>
    </row>
    <row r="119" spans="8:16" ht="18" customHeight="1" x14ac:dyDescent="0.25">
      <c r="H119" s="16" t="e">
        <v>#N/A</v>
      </c>
      <c r="I119" s="20">
        <v>55</v>
      </c>
      <c r="J119" s="21" t="s">
        <v>282</v>
      </c>
      <c r="K119" s="20" t="s">
        <v>283</v>
      </c>
      <c r="O119" s="10">
        <v>60</v>
      </c>
      <c r="P119" s="21" t="s">
        <v>172</v>
      </c>
    </row>
    <row r="120" spans="8:16" ht="18" customHeight="1" x14ac:dyDescent="0.25">
      <c r="H120" s="16" t="e">
        <v>#N/A</v>
      </c>
      <c r="I120" s="20">
        <v>56</v>
      </c>
      <c r="J120" s="21" t="s">
        <v>284</v>
      </c>
      <c r="K120" s="20" t="s">
        <v>285</v>
      </c>
      <c r="O120" s="10">
        <v>60.5</v>
      </c>
      <c r="P120" s="20" t="s">
        <v>466</v>
      </c>
    </row>
    <row r="121" spans="8:16" ht="18" customHeight="1" x14ac:dyDescent="0.25">
      <c r="H121" s="16" t="e">
        <v>#N/A</v>
      </c>
      <c r="I121" s="20">
        <v>57</v>
      </c>
      <c r="J121" s="21" t="s">
        <v>286</v>
      </c>
      <c r="K121" s="20" t="s">
        <v>287</v>
      </c>
      <c r="O121" s="10">
        <v>61</v>
      </c>
      <c r="P121" s="21" t="s">
        <v>173</v>
      </c>
    </row>
    <row r="122" spans="8:16" ht="18" customHeight="1" x14ac:dyDescent="0.25">
      <c r="H122" s="16" t="e">
        <v>#N/A</v>
      </c>
      <c r="I122" s="20">
        <v>58</v>
      </c>
      <c r="J122" s="21" t="s">
        <v>288</v>
      </c>
      <c r="K122" s="20" t="s">
        <v>289</v>
      </c>
      <c r="O122" s="10">
        <v>61.5</v>
      </c>
      <c r="P122" s="20" t="s">
        <v>468</v>
      </c>
    </row>
    <row r="123" spans="8:16" ht="18" customHeight="1" x14ac:dyDescent="0.25">
      <c r="H123" s="16" t="e">
        <v>#N/A</v>
      </c>
      <c r="I123" s="20">
        <v>59</v>
      </c>
      <c r="J123" s="21" t="s">
        <v>290</v>
      </c>
      <c r="K123" s="20" t="s">
        <v>291</v>
      </c>
      <c r="O123" s="10">
        <v>62</v>
      </c>
      <c r="P123" s="21" t="s">
        <v>126</v>
      </c>
    </row>
    <row r="124" spans="8:16" ht="18" customHeight="1" x14ac:dyDescent="0.25">
      <c r="H124" s="16" t="e">
        <v>#N/A</v>
      </c>
      <c r="I124" s="20">
        <v>60</v>
      </c>
      <c r="J124" s="21" t="s">
        <v>292</v>
      </c>
      <c r="K124" s="20" t="s">
        <v>293</v>
      </c>
      <c r="O124" s="10">
        <v>62.5</v>
      </c>
      <c r="P124" s="20" t="s">
        <v>782</v>
      </c>
    </row>
    <row r="125" spans="8:16" ht="18" customHeight="1" x14ac:dyDescent="0.25">
      <c r="H125" s="16" t="e">
        <v>#N/A</v>
      </c>
      <c r="I125" s="20">
        <v>61</v>
      </c>
      <c r="J125" s="21" t="s">
        <v>294</v>
      </c>
      <c r="K125" s="20" t="s">
        <v>295</v>
      </c>
      <c r="O125" s="10">
        <v>63</v>
      </c>
      <c r="P125" s="21" t="s">
        <v>175</v>
      </c>
    </row>
    <row r="126" spans="8:16" ht="18" customHeight="1" x14ac:dyDescent="0.25">
      <c r="H126" s="16" t="e">
        <v>#N/A</v>
      </c>
      <c r="I126" s="20">
        <v>62</v>
      </c>
      <c r="J126" s="21" t="s">
        <v>296</v>
      </c>
      <c r="K126" s="20" t="s">
        <v>297</v>
      </c>
      <c r="O126" s="10">
        <v>63.5</v>
      </c>
      <c r="P126" s="20" t="s">
        <v>487</v>
      </c>
    </row>
    <row r="127" spans="8:16" ht="18" customHeight="1" x14ac:dyDescent="0.25">
      <c r="H127" s="16" t="e">
        <v>#N/A</v>
      </c>
      <c r="I127" s="20">
        <v>63</v>
      </c>
      <c r="J127" s="21" t="s">
        <v>298</v>
      </c>
      <c r="K127" s="20" t="s">
        <v>299</v>
      </c>
      <c r="O127" s="10">
        <v>64</v>
      </c>
      <c r="P127" s="21" t="s">
        <v>176</v>
      </c>
    </row>
    <row r="128" spans="8:16" ht="18" customHeight="1" x14ac:dyDescent="0.25">
      <c r="H128" s="16" t="e">
        <v>#N/A</v>
      </c>
      <c r="I128" s="20">
        <v>64</v>
      </c>
      <c r="J128" s="21" t="s">
        <v>300</v>
      </c>
      <c r="K128" s="20" t="s">
        <v>301</v>
      </c>
      <c r="O128" s="10">
        <v>64.5</v>
      </c>
      <c r="P128" s="20" t="s">
        <v>558</v>
      </c>
    </row>
    <row r="129" spans="8:16" ht="18" customHeight="1" x14ac:dyDescent="0.25">
      <c r="H129" s="16" t="e">
        <v>#N/A</v>
      </c>
      <c r="I129" s="20">
        <v>65</v>
      </c>
      <c r="J129" s="21" t="s">
        <v>302</v>
      </c>
      <c r="K129" s="20" t="s">
        <v>303</v>
      </c>
      <c r="O129" s="10">
        <v>65</v>
      </c>
      <c r="P129" s="21" t="s">
        <v>177</v>
      </c>
    </row>
    <row r="130" spans="8:16" ht="18" customHeight="1" x14ac:dyDescent="0.25">
      <c r="H130" s="16" t="e">
        <v>#N/A</v>
      </c>
      <c r="I130" s="20">
        <v>66</v>
      </c>
      <c r="J130" s="21" t="s">
        <v>304</v>
      </c>
      <c r="K130" s="20" t="s">
        <v>305</v>
      </c>
      <c r="O130" s="10">
        <v>65.5</v>
      </c>
      <c r="P130" s="20" t="s">
        <v>559</v>
      </c>
    </row>
    <row r="131" spans="8:16" ht="18" customHeight="1" x14ac:dyDescent="0.25">
      <c r="H131" s="16" t="e">
        <v>#N/A</v>
      </c>
      <c r="I131" s="20">
        <v>67</v>
      </c>
      <c r="J131" s="21" t="s">
        <v>306</v>
      </c>
      <c r="K131" s="20" t="s">
        <v>307</v>
      </c>
      <c r="O131" s="10">
        <v>66</v>
      </c>
      <c r="P131" s="21" t="s">
        <v>178</v>
      </c>
    </row>
    <row r="132" spans="8:16" ht="18" customHeight="1" x14ac:dyDescent="0.25">
      <c r="H132" s="16" t="e">
        <v>#N/A</v>
      </c>
      <c r="I132" s="20">
        <v>68</v>
      </c>
      <c r="J132" s="21" t="s">
        <v>308</v>
      </c>
      <c r="K132" s="20" t="s">
        <v>309</v>
      </c>
      <c r="O132" s="10">
        <v>66.5</v>
      </c>
      <c r="P132" s="20" t="s">
        <v>614</v>
      </c>
    </row>
    <row r="133" spans="8:16" ht="18" customHeight="1" x14ac:dyDescent="0.25">
      <c r="H133" s="16" t="e">
        <v>#N/A</v>
      </c>
      <c r="I133" s="20">
        <v>69</v>
      </c>
      <c r="J133" s="21" t="s">
        <v>310</v>
      </c>
      <c r="K133" s="20" t="s">
        <v>311</v>
      </c>
      <c r="O133" s="10">
        <v>67</v>
      </c>
      <c r="P133" s="21" t="s">
        <v>131</v>
      </c>
    </row>
    <row r="134" spans="8:16" ht="18" customHeight="1" x14ac:dyDescent="0.25">
      <c r="H134" s="16" t="e">
        <v>#N/A</v>
      </c>
      <c r="I134" s="20">
        <v>70</v>
      </c>
      <c r="J134" s="21" t="s">
        <v>312</v>
      </c>
      <c r="K134" s="20" t="s">
        <v>313</v>
      </c>
      <c r="O134" s="10">
        <v>67.5</v>
      </c>
      <c r="P134" s="20" t="s">
        <v>775</v>
      </c>
    </row>
    <row r="135" spans="8:16" ht="18" customHeight="1" x14ac:dyDescent="0.25">
      <c r="H135" s="16" t="e">
        <v>#N/A</v>
      </c>
      <c r="I135" s="20">
        <v>71</v>
      </c>
      <c r="J135" s="21" t="s">
        <v>314</v>
      </c>
      <c r="K135" s="20" t="s">
        <v>315</v>
      </c>
    </row>
    <row r="136" spans="8:16" ht="18" customHeight="1" x14ac:dyDescent="0.25">
      <c r="H136" s="16" t="e">
        <v>#N/A</v>
      </c>
      <c r="I136" s="18"/>
      <c r="J136" s="18"/>
      <c r="K136" s="18"/>
    </row>
    <row r="137" spans="8:16" ht="18" customHeight="1" x14ac:dyDescent="0.25">
      <c r="H137" s="16" t="e">
        <v>#N/A</v>
      </c>
      <c r="I137" s="18"/>
      <c r="J137" s="19" t="s">
        <v>316</v>
      </c>
      <c r="K137" s="19"/>
    </row>
    <row r="138" spans="8:16" ht="18" customHeight="1" x14ac:dyDescent="0.25">
      <c r="H138" s="16" t="e">
        <v>#N/A</v>
      </c>
      <c r="I138" s="18"/>
      <c r="J138" s="22" t="s">
        <v>181</v>
      </c>
      <c r="K138" s="23" t="s">
        <v>182</v>
      </c>
    </row>
    <row r="139" spans="8:16" ht="18" customHeight="1" x14ac:dyDescent="0.25">
      <c r="H139" s="16" t="e">
        <v>#N/A</v>
      </c>
      <c r="I139" s="20">
        <v>72</v>
      </c>
      <c r="J139" s="21" t="s">
        <v>317</v>
      </c>
      <c r="K139" s="20" t="s">
        <v>318</v>
      </c>
    </row>
    <row r="140" spans="8:16" ht="18" customHeight="1" x14ac:dyDescent="0.25">
      <c r="H140" s="16" t="e">
        <v>#N/A</v>
      </c>
      <c r="I140" s="20">
        <v>73</v>
      </c>
      <c r="J140" s="21" t="s">
        <v>319</v>
      </c>
      <c r="K140" s="20" t="s">
        <v>320</v>
      </c>
    </row>
    <row r="141" spans="8:16" ht="18" customHeight="1" x14ac:dyDescent="0.25">
      <c r="H141" s="16" t="e">
        <v>#N/A</v>
      </c>
      <c r="I141" s="20">
        <v>74</v>
      </c>
      <c r="J141" s="21" t="s">
        <v>321</v>
      </c>
      <c r="K141" s="20" t="s">
        <v>322</v>
      </c>
    </row>
    <row r="142" spans="8:16" ht="18" customHeight="1" x14ac:dyDescent="0.25">
      <c r="H142" s="16" t="e">
        <v>#N/A</v>
      </c>
      <c r="I142" s="20">
        <v>75</v>
      </c>
      <c r="J142" s="21" t="s">
        <v>323</v>
      </c>
      <c r="K142" s="20" t="s">
        <v>324</v>
      </c>
    </row>
    <row r="143" spans="8:16" ht="18" customHeight="1" x14ac:dyDescent="0.25">
      <c r="H143" s="16" t="e">
        <v>#N/A</v>
      </c>
      <c r="I143" s="20">
        <v>76</v>
      </c>
      <c r="J143" s="21" t="s">
        <v>325</v>
      </c>
      <c r="K143" s="20" t="s">
        <v>326</v>
      </c>
    </row>
    <row r="144" spans="8:16" ht="18" customHeight="1" x14ac:dyDescent="0.25">
      <c r="H144" s="16" t="e">
        <v>#N/A</v>
      </c>
      <c r="I144" s="20">
        <v>77</v>
      </c>
      <c r="J144" s="21" t="s">
        <v>327</v>
      </c>
      <c r="K144" s="20" t="s">
        <v>328</v>
      </c>
    </row>
    <row r="145" spans="8:11" ht="18" customHeight="1" x14ac:dyDescent="0.25">
      <c r="H145" s="16" t="e">
        <v>#N/A</v>
      </c>
      <c r="I145" s="20">
        <v>78</v>
      </c>
      <c r="J145" s="21" t="s">
        <v>329</v>
      </c>
      <c r="K145" s="20" t="s">
        <v>330</v>
      </c>
    </row>
    <row r="146" spans="8:11" ht="18" customHeight="1" x14ac:dyDescent="0.25">
      <c r="H146" s="16" t="e">
        <v>#N/A</v>
      </c>
      <c r="I146" s="20">
        <v>79</v>
      </c>
      <c r="J146" s="21" t="s">
        <v>331</v>
      </c>
      <c r="K146" s="20" t="s">
        <v>332</v>
      </c>
    </row>
    <row r="147" spans="8:11" ht="18" customHeight="1" x14ac:dyDescent="0.25">
      <c r="H147" s="16" t="e">
        <v>#N/A</v>
      </c>
      <c r="I147" s="20">
        <v>80</v>
      </c>
      <c r="J147" s="21" t="s">
        <v>333</v>
      </c>
      <c r="K147" s="20" t="s">
        <v>334</v>
      </c>
    </row>
    <row r="148" spans="8:11" ht="18" customHeight="1" x14ac:dyDescent="0.25">
      <c r="H148" s="16" t="e">
        <v>#N/A</v>
      </c>
      <c r="I148" s="20">
        <v>81</v>
      </c>
      <c r="J148" s="21" t="s">
        <v>335</v>
      </c>
      <c r="K148" s="20" t="s">
        <v>336</v>
      </c>
    </row>
    <row r="149" spans="8:11" ht="18" customHeight="1" x14ac:dyDescent="0.25">
      <c r="H149" s="16" t="e">
        <v>#N/A</v>
      </c>
      <c r="I149" s="20">
        <v>82</v>
      </c>
      <c r="J149" s="21" t="s">
        <v>337</v>
      </c>
      <c r="K149" s="20" t="s">
        <v>338</v>
      </c>
    </row>
    <row r="150" spans="8:11" ht="18" customHeight="1" x14ac:dyDescent="0.25">
      <c r="H150" s="16" t="e">
        <v>#N/A</v>
      </c>
      <c r="I150" s="20">
        <v>83</v>
      </c>
      <c r="J150" s="21" t="s">
        <v>339</v>
      </c>
      <c r="K150" s="20" t="s">
        <v>340</v>
      </c>
    </row>
    <row r="151" spans="8:11" ht="18" customHeight="1" x14ac:dyDescent="0.25">
      <c r="H151" s="16" t="e">
        <v>#N/A</v>
      </c>
      <c r="I151" s="20">
        <v>84</v>
      </c>
      <c r="J151" s="21" t="s">
        <v>341</v>
      </c>
      <c r="K151" s="20" t="s">
        <v>342</v>
      </c>
    </row>
    <row r="152" spans="8:11" ht="18" customHeight="1" x14ac:dyDescent="0.25">
      <c r="H152" s="16" t="e">
        <v>#N/A</v>
      </c>
      <c r="I152" s="20">
        <v>85</v>
      </c>
      <c r="J152" s="21" t="s">
        <v>343</v>
      </c>
      <c r="K152" s="20" t="s">
        <v>344</v>
      </c>
    </row>
    <row r="153" spans="8:11" ht="18" customHeight="1" x14ac:dyDescent="0.25">
      <c r="H153" s="16" t="e">
        <v>#N/A</v>
      </c>
      <c r="I153" s="20">
        <v>86</v>
      </c>
      <c r="J153" s="21" t="s">
        <v>345</v>
      </c>
      <c r="K153" s="20" t="s">
        <v>346</v>
      </c>
    </row>
    <row r="154" spans="8:11" ht="18" customHeight="1" x14ac:dyDescent="0.25">
      <c r="H154" s="16" t="e">
        <v>#N/A</v>
      </c>
      <c r="I154" s="20">
        <v>87</v>
      </c>
      <c r="J154" s="21" t="s">
        <v>347</v>
      </c>
      <c r="K154" s="20" t="s">
        <v>348</v>
      </c>
    </row>
    <row r="155" spans="8:11" ht="18" customHeight="1" x14ac:dyDescent="0.25">
      <c r="H155" s="16" t="e">
        <v>#N/A</v>
      </c>
      <c r="I155" s="20">
        <v>88</v>
      </c>
      <c r="J155" s="21" t="s">
        <v>349</v>
      </c>
      <c r="K155" s="20" t="s">
        <v>350</v>
      </c>
    </row>
    <row r="156" spans="8:11" ht="18" customHeight="1" x14ac:dyDescent="0.25">
      <c r="H156" s="16" t="e">
        <v>#N/A</v>
      </c>
      <c r="I156" s="20">
        <v>89</v>
      </c>
      <c r="J156" s="21" t="s">
        <v>351</v>
      </c>
      <c r="K156" s="20" t="s">
        <v>352</v>
      </c>
    </row>
    <row r="157" spans="8:11" ht="18" customHeight="1" x14ac:dyDescent="0.25">
      <c r="H157" s="16" t="e">
        <v>#N/A</v>
      </c>
      <c r="I157" s="20">
        <v>90</v>
      </c>
      <c r="J157" s="21" t="s">
        <v>353</v>
      </c>
      <c r="K157" s="20" t="s">
        <v>354</v>
      </c>
    </row>
    <row r="158" spans="8:11" ht="18" customHeight="1" x14ac:dyDescent="0.25">
      <c r="H158" s="16" t="e">
        <v>#N/A</v>
      </c>
      <c r="I158" s="20">
        <v>92</v>
      </c>
      <c r="J158" s="21" t="s">
        <v>356</v>
      </c>
      <c r="K158" s="20" t="s">
        <v>357</v>
      </c>
    </row>
    <row r="159" spans="8:11" ht="18" customHeight="1" x14ac:dyDescent="0.25">
      <c r="H159" s="16" t="e">
        <v>#N/A</v>
      </c>
      <c r="I159" s="20">
        <v>93</v>
      </c>
      <c r="J159" s="21" t="s">
        <v>358</v>
      </c>
      <c r="K159" s="20" t="s">
        <v>359</v>
      </c>
    </row>
    <row r="160" spans="8:11" ht="18" customHeight="1" x14ac:dyDescent="0.25">
      <c r="H160" s="16" t="e">
        <v>#N/A</v>
      </c>
      <c r="I160" s="20">
        <v>94</v>
      </c>
      <c r="J160" s="21" t="s">
        <v>360</v>
      </c>
      <c r="K160" s="20" t="s">
        <v>361</v>
      </c>
    </row>
    <row r="161" spans="8:11" ht="18" customHeight="1" x14ac:dyDescent="0.25">
      <c r="H161" s="16" t="e">
        <v>#N/A</v>
      </c>
      <c r="I161" s="20">
        <v>96</v>
      </c>
      <c r="J161" s="21" t="s">
        <v>363</v>
      </c>
      <c r="K161" s="20" t="s">
        <v>364</v>
      </c>
    </row>
    <row r="162" spans="8:11" ht="18" customHeight="1" x14ac:dyDescent="0.25">
      <c r="H162" s="16" t="e">
        <v>#N/A</v>
      </c>
      <c r="I162" s="20">
        <v>97</v>
      </c>
      <c r="J162" s="21" t="s">
        <v>365</v>
      </c>
      <c r="K162" s="20" t="s">
        <v>366</v>
      </c>
    </row>
    <row r="163" spans="8:11" ht="18" customHeight="1" x14ac:dyDescent="0.25">
      <c r="H163" s="16" t="e">
        <v>#N/A</v>
      </c>
      <c r="I163" s="20">
        <v>98</v>
      </c>
      <c r="J163" s="21" t="s">
        <v>367</v>
      </c>
      <c r="K163" s="20" t="s">
        <v>368</v>
      </c>
    </row>
    <row r="164" spans="8:11" ht="18" customHeight="1" x14ac:dyDescent="0.25">
      <c r="H164" s="16" t="e">
        <v>#N/A</v>
      </c>
      <c r="I164" s="20">
        <v>99</v>
      </c>
      <c r="J164" s="21" t="s">
        <v>369</v>
      </c>
      <c r="K164" s="20" t="s">
        <v>370</v>
      </c>
    </row>
    <row r="165" spans="8:11" ht="18" customHeight="1" x14ac:dyDescent="0.25">
      <c r="H165" s="16" t="e">
        <v>#N/A</v>
      </c>
      <c r="I165" s="20">
        <v>100</v>
      </c>
      <c r="J165" s="21" t="s">
        <v>371</v>
      </c>
      <c r="K165" s="20" t="s">
        <v>372</v>
      </c>
    </row>
    <row r="166" spans="8:11" ht="18" customHeight="1" x14ac:dyDescent="0.25">
      <c r="H166" s="16" t="e">
        <v>#N/A</v>
      </c>
      <c r="I166" s="20">
        <v>102</v>
      </c>
      <c r="J166" s="21" t="s">
        <v>374</v>
      </c>
      <c r="K166" s="20" t="s">
        <v>375</v>
      </c>
    </row>
    <row r="167" spans="8:11" ht="18" customHeight="1" x14ac:dyDescent="0.25">
      <c r="H167" s="16" t="e">
        <v>#N/A</v>
      </c>
      <c r="I167" s="20">
        <v>103</v>
      </c>
      <c r="J167" s="21" t="s">
        <v>376</v>
      </c>
      <c r="K167" s="20" t="s">
        <v>377</v>
      </c>
    </row>
    <row r="168" spans="8:11" ht="18" customHeight="1" x14ac:dyDescent="0.25">
      <c r="H168" s="16" t="e">
        <v>#N/A</v>
      </c>
      <c r="I168" s="20">
        <v>104</v>
      </c>
      <c r="J168" s="21" t="s">
        <v>378</v>
      </c>
      <c r="K168" s="20" t="s">
        <v>379</v>
      </c>
    </row>
    <row r="169" spans="8:11" ht="18" customHeight="1" x14ac:dyDescent="0.25">
      <c r="H169" s="16" t="e">
        <v>#N/A</v>
      </c>
      <c r="I169" s="20">
        <v>105</v>
      </c>
      <c r="J169" s="21" t="s">
        <v>380</v>
      </c>
      <c r="K169" s="20" t="s">
        <v>381</v>
      </c>
    </row>
    <row r="170" spans="8:11" ht="18" customHeight="1" x14ac:dyDescent="0.25">
      <c r="H170" s="16" t="e">
        <v>#N/A</v>
      </c>
      <c r="I170" s="20">
        <v>107</v>
      </c>
      <c r="J170" s="21" t="s">
        <v>383</v>
      </c>
      <c r="K170" s="20" t="s">
        <v>384</v>
      </c>
    </row>
    <row r="171" spans="8:11" ht="18" customHeight="1" x14ac:dyDescent="0.25">
      <c r="H171" s="16" t="e">
        <v>#N/A</v>
      </c>
      <c r="I171" s="20">
        <v>108</v>
      </c>
      <c r="J171" s="21" t="s">
        <v>385</v>
      </c>
      <c r="K171" s="20" t="s">
        <v>386</v>
      </c>
    </row>
    <row r="172" spans="8:11" ht="18" customHeight="1" x14ac:dyDescent="0.25">
      <c r="H172" s="16" t="e">
        <v>#N/A</v>
      </c>
      <c r="I172" s="20">
        <v>109</v>
      </c>
      <c r="J172" s="21" t="s">
        <v>387</v>
      </c>
      <c r="K172" s="20" t="s">
        <v>388</v>
      </c>
    </row>
    <row r="173" spans="8:11" ht="18" customHeight="1" x14ac:dyDescent="0.25">
      <c r="H173" s="16" t="e">
        <v>#N/A</v>
      </c>
      <c r="I173" s="20">
        <v>110</v>
      </c>
      <c r="J173" s="21" t="s">
        <v>389</v>
      </c>
      <c r="K173" s="20" t="s">
        <v>390</v>
      </c>
    </row>
    <row r="174" spans="8:11" ht="18" customHeight="1" x14ac:dyDescent="0.25">
      <c r="H174" s="16" t="e">
        <v>#N/A</v>
      </c>
      <c r="I174" s="20">
        <v>111</v>
      </c>
      <c r="J174" s="21" t="s">
        <v>391</v>
      </c>
      <c r="K174" s="20" t="s">
        <v>392</v>
      </c>
    </row>
    <row r="175" spans="8:11" ht="18" customHeight="1" x14ac:dyDescent="0.25">
      <c r="H175" s="16" t="e">
        <v>#N/A</v>
      </c>
      <c r="I175" s="20">
        <v>112</v>
      </c>
      <c r="J175" s="21" t="s">
        <v>393</v>
      </c>
      <c r="K175" s="20" t="s">
        <v>394</v>
      </c>
    </row>
    <row r="176" spans="8:11" ht="18" customHeight="1" x14ac:dyDescent="0.25">
      <c r="H176" s="16" t="e">
        <v>#N/A</v>
      </c>
      <c r="I176" s="20">
        <v>113</v>
      </c>
      <c r="J176" s="21" t="s">
        <v>395</v>
      </c>
      <c r="K176" s="20" t="s">
        <v>396</v>
      </c>
    </row>
    <row r="177" spans="8:11" ht="18" customHeight="1" x14ac:dyDescent="0.25">
      <c r="H177" s="16" t="e">
        <v>#N/A</v>
      </c>
      <c r="I177" s="20">
        <v>114</v>
      </c>
      <c r="J177" s="21" t="s">
        <v>397</v>
      </c>
      <c r="K177" s="20" t="s">
        <v>398</v>
      </c>
    </row>
    <row r="178" spans="8:11" ht="18" customHeight="1" x14ac:dyDescent="0.25">
      <c r="H178" s="16" t="e">
        <v>#N/A</v>
      </c>
      <c r="I178" s="20">
        <v>115</v>
      </c>
      <c r="J178" s="21" t="s">
        <v>399</v>
      </c>
      <c r="K178" s="20" t="s">
        <v>400</v>
      </c>
    </row>
    <row r="179" spans="8:11" ht="18" customHeight="1" x14ac:dyDescent="0.25">
      <c r="H179" s="16" t="e">
        <v>#N/A</v>
      </c>
      <c r="I179" s="20">
        <v>116</v>
      </c>
      <c r="J179" s="21" t="s">
        <v>401</v>
      </c>
      <c r="K179" s="20" t="s">
        <v>402</v>
      </c>
    </row>
    <row r="180" spans="8:11" ht="18" customHeight="1" x14ac:dyDescent="0.25">
      <c r="H180" s="16" t="e">
        <v>#N/A</v>
      </c>
      <c r="I180" s="20">
        <v>117</v>
      </c>
      <c r="J180" s="21" t="s">
        <v>403</v>
      </c>
      <c r="K180" s="20" t="s">
        <v>404</v>
      </c>
    </row>
    <row r="181" spans="8:11" ht="18" customHeight="1" x14ac:dyDescent="0.25">
      <c r="H181" s="16" t="e">
        <v>#N/A</v>
      </c>
      <c r="I181" s="20">
        <v>118</v>
      </c>
      <c r="J181" s="21" t="s">
        <v>405</v>
      </c>
      <c r="K181" s="20" t="s">
        <v>406</v>
      </c>
    </row>
    <row r="182" spans="8:11" ht="18" customHeight="1" x14ac:dyDescent="0.25">
      <c r="H182" s="16" t="e">
        <v>#N/A</v>
      </c>
      <c r="I182" s="20">
        <v>119</v>
      </c>
      <c r="J182" s="21" t="s">
        <v>407</v>
      </c>
      <c r="K182" s="20" t="s">
        <v>408</v>
      </c>
    </row>
    <row r="183" spans="8:11" ht="18" customHeight="1" x14ac:dyDescent="0.25">
      <c r="H183" s="16" t="e">
        <v>#N/A</v>
      </c>
      <c r="I183" s="20">
        <v>120</v>
      </c>
      <c r="J183" s="21" t="s">
        <v>409</v>
      </c>
      <c r="K183" s="20" t="s">
        <v>410</v>
      </c>
    </row>
    <row r="184" spans="8:11" ht="18" customHeight="1" x14ac:dyDescent="0.25">
      <c r="H184" s="16" t="e">
        <v>#N/A</v>
      </c>
      <c r="I184" s="20">
        <v>121</v>
      </c>
      <c r="J184" s="21" t="s">
        <v>411</v>
      </c>
      <c r="K184" s="20" t="s">
        <v>412</v>
      </c>
    </row>
    <row r="185" spans="8:11" ht="18" customHeight="1" x14ac:dyDescent="0.25">
      <c r="H185" s="16" t="e">
        <v>#N/A</v>
      </c>
      <c r="I185" s="20">
        <v>123</v>
      </c>
      <c r="J185" s="21" t="s">
        <v>414</v>
      </c>
      <c r="K185" s="20" t="s">
        <v>415</v>
      </c>
    </row>
    <row r="186" spans="8:11" ht="18" customHeight="1" x14ac:dyDescent="0.25">
      <c r="H186" s="16" t="e">
        <v>#N/A</v>
      </c>
      <c r="I186" s="20">
        <v>124</v>
      </c>
      <c r="J186" s="21" t="s">
        <v>416</v>
      </c>
      <c r="K186" s="20" t="s">
        <v>417</v>
      </c>
    </row>
    <row r="187" spans="8:11" ht="18" customHeight="1" x14ac:dyDescent="0.25">
      <c r="H187" s="16" t="e">
        <v>#N/A</v>
      </c>
      <c r="I187" s="18"/>
      <c r="J187" s="18"/>
      <c r="K187" s="18"/>
    </row>
    <row r="188" spans="8:11" ht="18" customHeight="1" x14ac:dyDescent="0.25">
      <c r="H188" s="16" t="e">
        <v>#N/A</v>
      </c>
      <c r="I188" s="18"/>
      <c r="J188" s="19" t="s">
        <v>418</v>
      </c>
      <c r="K188" s="19"/>
    </row>
    <row r="189" spans="8:11" ht="18" customHeight="1" x14ac:dyDescent="0.25">
      <c r="H189" s="16" t="e">
        <v>#N/A</v>
      </c>
      <c r="I189" s="18"/>
      <c r="J189" s="22" t="s">
        <v>181</v>
      </c>
      <c r="K189" s="23" t="s">
        <v>182</v>
      </c>
    </row>
    <row r="190" spans="8:11" ht="18" customHeight="1" x14ac:dyDescent="0.25">
      <c r="H190" s="16" t="e">
        <v>#N/A</v>
      </c>
      <c r="I190" s="20">
        <v>129</v>
      </c>
      <c r="J190" s="21" t="s">
        <v>423</v>
      </c>
      <c r="K190" s="20" t="s">
        <v>424</v>
      </c>
    </row>
    <row r="191" spans="8:11" ht="18" customHeight="1" x14ac:dyDescent="0.25">
      <c r="H191" s="16" t="e">
        <v>#N/A</v>
      </c>
      <c r="I191" s="20">
        <v>130</v>
      </c>
      <c r="J191" s="21" t="s">
        <v>425</v>
      </c>
      <c r="K191" s="20" t="s">
        <v>426</v>
      </c>
    </row>
    <row r="192" spans="8:11" ht="18" customHeight="1" x14ac:dyDescent="0.25">
      <c r="H192" s="16" t="e">
        <v>#N/A</v>
      </c>
      <c r="I192" s="20">
        <v>131</v>
      </c>
      <c r="J192" s="21" t="s">
        <v>427</v>
      </c>
      <c r="K192" s="20" t="s">
        <v>428</v>
      </c>
    </row>
    <row r="193" spans="8:11" ht="18" customHeight="1" x14ac:dyDescent="0.25">
      <c r="H193" s="16" t="e">
        <v>#N/A</v>
      </c>
      <c r="I193" s="20">
        <v>132</v>
      </c>
      <c r="J193" s="21" t="s">
        <v>429</v>
      </c>
      <c r="K193" s="20" t="s">
        <v>430</v>
      </c>
    </row>
    <row r="194" spans="8:11" ht="18" customHeight="1" x14ac:dyDescent="0.25">
      <c r="H194" s="16" t="e">
        <v>#N/A</v>
      </c>
      <c r="I194" s="20">
        <v>134</v>
      </c>
      <c r="J194" s="21" t="s">
        <v>432</v>
      </c>
      <c r="K194" s="20" t="s">
        <v>433</v>
      </c>
    </row>
    <row r="195" spans="8:11" ht="18" customHeight="1" x14ac:dyDescent="0.25">
      <c r="H195" s="16" t="e">
        <v>#N/A</v>
      </c>
      <c r="I195" s="20">
        <v>135</v>
      </c>
      <c r="J195" s="21" t="s">
        <v>434</v>
      </c>
      <c r="K195" s="20" t="s">
        <v>435</v>
      </c>
    </row>
    <row r="196" spans="8:11" ht="18" customHeight="1" x14ac:dyDescent="0.25">
      <c r="H196" s="16" t="e">
        <v>#N/A</v>
      </c>
      <c r="I196" s="20">
        <v>136</v>
      </c>
      <c r="J196" s="21" t="s">
        <v>436</v>
      </c>
      <c r="K196" s="20" t="s">
        <v>437</v>
      </c>
    </row>
    <row r="197" spans="8:11" ht="18" customHeight="1" x14ac:dyDescent="0.25">
      <c r="H197" s="16" t="e">
        <v>#N/A</v>
      </c>
      <c r="I197" s="20">
        <v>137</v>
      </c>
      <c r="J197" s="21" t="s">
        <v>438</v>
      </c>
      <c r="K197" s="20" t="s">
        <v>439</v>
      </c>
    </row>
    <row r="198" spans="8:11" ht="18" customHeight="1" x14ac:dyDescent="0.25">
      <c r="H198" s="16" t="e">
        <v>#N/A</v>
      </c>
      <c r="I198" s="20">
        <v>138</v>
      </c>
      <c r="J198" s="21" t="s">
        <v>440</v>
      </c>
      <c r="K198" s="20" t="s">
        <v>441</v>
      </c>
    </row>
    <row r="199" spans="8:11" ht="18" customHeight="1" x14ac:dyDescent="0.25">
      <c r="H199" s="16" t="e">
        <v>#N/A</v>
      </c>
      <c r="I199" s="20">
        <v>139</v>
      </c>
      <c r="J199" s="21" t="s">
        <v>442</v>
      </c>
      <c r="K199" s="20" t="s">
        <v>443</v>
      </c>
    </row>
    <row r="200" spans="8:11" ht="18" customHeight="1" x14ac:dyDescent="0.25">
      <c r="H200" s="16" t="e">
        <v>#N/A</v>
      </c>
      <c r="I200" s="20">
        <v>140</v>
      </c>
      <c r="J200" s="21" t="s">
        <v>444</v>
      </c>
      <c r="K200" s="20" t="s">
        <v>445</v>
      </c>
    </row>
    <row r="201" spans="8:11" ht="18" customHeight="1" x14ac:dyDescent="0.25">
      <c r="H201" s="16" t="e">
        <v>#N/A</v>
      </c>
      <c r="I201" s="20">
        <v>141</v>
      </c>
      <c r="J201" s="21" t="s">
        <v>446</v>
      </c>
      <c r="K201" s="20" t="s">
        <v>447</v>
      </c>
    </row>
    <row r="202" spans="8:11" ht="18" customHeight="1" x14ac:dyDescent="0.25">
      <c r="H202" s="16" t="e">
        <v>#N/A</v>
      </c>
      <c r="I202" s="20">
        <v>17</v>
      </c>
      <c r="J202" s="18"/>
      <c r="K202" s="18"/>
    </row>
    <row r="203" spans="8:11" ht="18" customHeight="1" x14ac:dyDescent="0.25">
      <c r="H203" s="16" t="e">
        <v>#N/A</v>
      </c>
      <c r="I203" s="18"/>
      <c r="J203" s="19" t="s">
        <v>448</v>
      </c>
      <c r="K203" s="19"/>
    </row>
    <row r="204" spans="8:11" ht="18" customHeight="1" x14ac:dyDescent="0.25">
      <c r="H204" s="16" t="e">
        <v>#N/A</v>
      </c>
      <c r="I204" s="18"/>
      <c r="J204" s="22" t="s">
        <v>181</v>
      </c>
      <c r="K204" s="23" t="s">
        <v>182</v>
      </c>
    </row>
    <row r="205" spans="8:11" ht="18" customHeight="1" x14ac:dyDescent="0.25">
      <c r="H205" s="16" t="e">
        <v>#N/A</v>
      </c>
      <c r="I205" s="20">
        <v>143</v>
      </c>
      <c r="J205" s="21" t="b">
        <v>0</v>
      </c>
      <c r="K205" s="20" t="s">
        <v>450</v>
      </c>
    </row>
    <row r="206" spans="8:11" ht="18" customHeight="1" x14ac:dyDescent="0.25">
      <c r="H206" s="16" t="e">
        <v>#N/A</v>
      </c>
      <c r="I206" s="20">
        <v>145</v>
      </c>
      <c r="J206" s="21" t="s">
        <v>452</v>
      </c>
      <c r="K206" s="20" t="s">
        <v>453</v>
      </c>
    </row>
    <row r="207" spans="8:11" ht="18" customHeight="1" x14ac:dyDescent="0.25">
      <c r="H207" s="16" t="e">
        <v>#N/A</v>
      </c>
      <c r="I207" s="20">
        <v>147</v>
      </c>
      <c r="J207" s="21" t="b">
        <v>1</v>
      </c>
      <c r="K207" s="20" t="s">
        <v>455</v>
      </c>
    </row>
    <row r="208" spans="8:11" ht="18" customHeight="1" x14ac:dyDescent="0.25">
      <c r="H208" s="16" t="e">
        <v>#N/A</v>
      </c>
      <c r="I208" s="18"/>
      <c r="J208" s="18"/>
      <c r="K208" s="18"/>
    </row>
    <row r="209" spans="8:11" ht="18" customHeight="1" x14ac:dyDescent="0.25">
      <c r="H209" s="16" t="e">
        <v>#N/A</v>
      </c>
      <c r="I209" s="18"/>
      <c r="J209" s="19" t="s">
        <v>456</v>
      </c>
      <c r="K209" s="19"/>
    </row>
    <row r="210" spans="8:11" ht="18" customHeight="1" x14ac:dyDescent="0.25">
      <c r="H210" s="16" t="e">
        <v>#N/A</v>
      </c>
      <c r="I210" s="18"/>
      <c r="J210" s="22" t="s">
        <v>181</v>
      </c>
      <c r="K210" s="23" t="s">
        <v>182</v>
      </c>
    </row>
    <row r="211" spans="8:11" ht="18" customHeight="1" x14ac:dyDescent="0.25">
      <c r="H211" s="16" t="e">
        <v>#N/A</v>
      </c>
      <c r="I211" s="20">
        <v>148</v>
      </c>
      <c r="J211" s="21" t="s">
        <v>457</v>
      </c>
      <c r="K211" s="20" t="s">
        <v>458</v>
      </c>
    </row>
    <row r="212" spans="8:11" ht="18" customHeight="1" x14ac:dyDescent="0.25">
      <c r="H212" s="16" t="e">
        <v>#N/A</v>
      </c>
      <c r="I212" s="20">
        <v>149</v>
      </c>
      <c r="J212" s="21" t="s">
        <v>459</v>
      </c>
      <c r="K212" s="20" t="s">
        <v>460</v>
      </c>
    </row>
    <row r="213" spans="8:11" ht="18" customHeight="1" x14ac:dyDescent="0.25">
      <c r="H213" s="16" t="e">
        <v>#N/A</v>
      </c>
      <c r="I213" s="20">
        <v>151</v>
      </c>
      <c r="J213" s="21" t="s">
        <v>462</v>
      </c>
      <c r="K213" s="20" t="s">
        <v>463</v>
      </c>
    </row>
    <row r="214" spans="8:11" ht="18" customHeight="1" x14ac:dyDescent="0.25">
      <c r="H214" s="16" t="e">
        <v>#N/A</v>
      </c>
      <c r="I214" s="20">
        <v>152</v>
      </c>
      <c r="J214" s="21" t="s">
        <v>464</v>
      </c>
      <c r="K214" s="20" t="s">
        <v>465</v>
      </c>
    </row>
    <row r="215" spans="8:11" ht="18" customHeight="1" x14ac:dyDescent="0.25">
      <c r="H215" s="16" t="e">
        <v>#N/A</v>
      </c>
      <c r="I215" s="20">
        <v>156</v>
      </c>
      <c r="J215" s="21" t="s">
        <v>469</v>
      </c>
      <c r="K215" s="20" t="s">
        <v>470</v>
      </c>
    </row>
    <row r="216" spans="8:11" ht="18" customHeight="1" x14ac:dyDescent="0.25">
      <c r="H216" s="16" t="e">
        <v>#N/A</v>
      </c>
      <c r="I216" s="20">
        <v>157</v>
      </c>
      <c r="J216" s="21" t="s">
        <v>471</v>
      </c>
      <c r="K216" s="20" t="s">
        <v>472</v>
      </c>
    </row>
    <row r="217" spans="8:11" ht="18" customHeight="1" x14ac:dyDescent="0.25">
      <c r="H217" s="16" t="e">
        <v>#N/A</v>
      </c>
      <c r="I217" s="20">
        <v>159</v>
      </c>
      <c r="J217" s="21" t="s">
        <v>474</v>
      </c>
      <c r="K217" s="20" t="s">
        <v>475</v>
      </c>
    </row>
    <row r="218" spans="8:11" ht="18" customHeight="1" x14ac:dyDescent="0.25">
      <c r="H218" s="16" t="e">
        <v>#N/A</v>
      </c>
      <c r="I218" s="20">
        <v>160</v>
      </c>
      <c r="J218" s="21" t="s">
        <v>476</v>
      </c>
      <c r="K218" s="20" t="s">
        <v>477</v>
      </c>
    </row>
    <row r="219" spans="8:11" ht="18" customHeight="1" x14ac:dyDescent="0.25">
      <c r="H219" s="16" t="e">
        <v>#N/A</v>
      </c>
      <c r="I219" s="20">
        <v>161</v>
      </c>
      <c r="J219" s="21" t="s">
        <v>478</v>
      </c>
      <c r="K219" s="20" t="s">
        <v>479</v>
      </c>
    </row>
    <row r="220" spans="8:11" ht="18" customHeight="1" x14ac:dyDescent="0.25">
      <c r="H220" s="16" t="e">
        <v>#N/A</v>
      </c>
      <c r="I220" s="20">
        <v>162</v>
      </c>
      <c r="J220" s="21" t="s">
        <v>480</v>
      </c>
      <c r="K220" s="20" t="s">
        <v>481</v>
      </c>
    </row>
    <row r="221" spans="8:11" ht="18" customHeight="1" x14ac:dyDescent="0.25">
      <c r="H221" s="16" t="e">
        <v>#N/A</v>
      </c>
      <c r="I221" s="20">
        <v>163</v>
      </c>
      <c r="J221" s="21" t="s">
        <v>482</v>
      </c>
      <c r="K221" s="20" t="s">
        <v>483</v>
      </c>
    </row>
    <row r="222" spans="8:11" ht="18" customHeight="1" x14ac:dyDescent="0.25">
      <c r="H222" s="16" t="e">
        <v>#N/A</v>
      </c>
      <c r="I222" s="18"/>
      <c r="J222" s="18"/>
      <c r="K222" s="18"/>
    </row>
    <row r="223" spans="8:11" ht="18" customHeight="1" x14ac:dyDescent="0.25">
      <c r="H223" s="16" t="e">
        <v>#N/A</v>
      </c>
      <c r="I223" s="18"/>
      <c r="J223" s="19" t="s">
        <v>486</v>
      </c>
      <c r="K223" s="19"/>
    </row>
    <row r="224" spans="8:11" ht="18" customHeight="1" x14ac:dyDescent="0.25">
      <c r="H224" s="16" t="e">
        <v>#N/A</v>
      </c>
      <c r="I224" s="18"/>
      <c r="J224" s="22" t="s">
        <v>181</v>
      </c>
      <c r="K224" s="23" t="s">
        <v>182</v>
      </c>
    </row>
    <row r="225" spans="8:11" ht="18" customHeight="1" x14ac:dyDescent="0.25">
      <c r="H225" s="16" t="e">
        <v>#N/A</v>
      </c>
      <c r="I225" s="20">
        <v>167</v>
      </c>
      <c r="J225" s="21" t="s">
        <v>488</v>
      </c>
      <c r="K225" s="20" t="s">
        <v>489</v>
      </c>
    </row>
    <row r="226" spans="8:11" ht="18" customHeight="1" x14ac:dyDescent="0.25">
      <c r="H226" s="16" t="e">
        <v>#N/A</v>
      </c>
      <c r="I226" s="20">
        <v>168</v>
      </c>
      <c r="J226" s="21" t="s">
        <v>490</v>
      </c>
      <c r="K226" s="20" t="s">
        <v>491</v>
      </c>
    </row>
    <row r="227" spans="8:11" ht="18" customHeight="1" x14ac:dyDescent="0.25">
      <c r="H227" s="16" t="e">
        <v>#N/A</v>
      </c>
      <c r="I227" s="20">
        <v>169</v>
      </c>
      <c r="J227" s="21" t="s">
        <v>492</v>
      </c>
      <c r="K227" s="20" t="s">
        <v>493</v>
      </c>
    </row>
    <row r="228" spans="8:11" ht="18" customHeight="1" x14ac:dyDescent="0.25">
      <c r="H228" s="16" t="e">
        <v>#N/A</v>
      </c>
      <c r="I228" s="20">
        <v>170</v>
      </c>
      <c r="J228" s="21" t="s">
        <v>494</v>
      </c>
      <c r="K228" s="20" t="s">
        <v>495</v>
      </c>
    </row>
    <row r="229" spans="8:11" ht="18" customHeight="1" x14ac:dyDescent="0.25">
      <c r="H229" s="16" t="e">
        <v>#N/A</v>
      </c>
      <c r="I229" s="20">
        <v>171</v>
      </c>
      <c r="J229" s="21" t="s">
        <v>496</v>
      </c>
      <c r="K229" s="20" t="s">
        <v>497</v>
      </c>
    </row>
    <row r="230" spans="8:11" ht="18" customHeight="1" x14ac:dyDescent="0.25">
      <c r="H230" s="16" t="e">
        <v>#N/A</v>
      </c>
      <c r="I230" s="20">
        <v>172</v>
      </c>
      <c r="J230" s="21" t="s">
        <v>498</v>
      </c>
      <c r="K230" s="20" t="s">
        <v>499</v>
      </c>
    </row>
    <row r="231" spans="8:11" ht="18" customHeight="1" x14ac:dyDescent="0.25">
      <c r="H231" s="16" t="e">
        <v>#N/A</v>
      </c>
      <c r="I231" s="20">
        <v>173</v>
      </c>
      <c r="J231" s="21" t="s">
        <v>500</v>
      </c>
      <c r="K231" s="20" t="s">
        <v>501</v>
      </c>
    </row>
    <row r="232" spans="8:11" ht="18" customHeight="1" x14ac:dyDescent="0.25">
      <c r="H232" s="16" t="e">
        <v>#N/A</v>
      </c>
      <c r="I232" s="20">
        <v>174</v>
      </c>
      <c r="J232" s="21" t="s">
        <v>502</v>
      </c>
      <c r="K232" s="20" t="s">
        <v>503</v>
      </c>
    </row>
    <row r="233" spans="8:11" ht="18" customHeight="1" x14ac:dyDescent="0.25">
      <c r="H233" s="16" t="e">
        <v>#N/A</v>
      </c>
      <c r="I233" s="20">
        <v>175</v>
      </c>
      <c r="J233" s="21" t="s">
        <v>504</v>
      </c>
      <c r="K233" s="20" t="s">
        <v>505</v>
      </c>
    </row>
    <row r="234" spans="8:11" ht="18" customHeight="1" x14ac:dyDescent="0.25">
      <c r="H234" s="16" t="e">
        <v>#N/A</v>
      </c>
      <c r="I234" s="20">
        <v>176</v>
      </c>
      <c r="J234" s="21" t="s">
        <v>506</v>
      </c>
      <c r="K234" s="20" t="s">
        <v>507</v>
      </c>
    </row>
    <row r="235" spans="8:11" ht="18" customHeight="1" x14ac:dyDescent="0.25">
      <c r="H235" s="16" t="e">
        <v>#N/A</v>
      </c>
      <c r="I235" s="20">
        <v>177</v>
      </c>
      <c r="J235" s="21" t="s">
        <v>508</v>
      </c>
      <c r="K235" s="20" t="s">
        <v>509</v>
      </c>
    </row>
    <row r="236" spans="8:11" ht="18" customHeight="1" x14ac:dyDescent="0.25">
      <c r="H236" s="16" t="e">
        <v>#N/A</v>
      </c>
      <c r="I236" s="20">
        <v>178</v>
      </c>
      <c r="J236" s="21" t="s">
        <v>510</v>
      </c>
      <c r="K236" s="20" t="s">
        <v>511</v>
      </c>
    </row>
    <row r="237" spans="8:11" ht="18" customHeight="1" x14ac:dyDescent="0.25">
      <c r="H237" s="16" t="e">
        <v>#N/A</v>
      </c>
      <c r="I237" s="20">
        <v>179</v>
      </c>
      <c r="J237" s="21" t="s">
        <v>512</v>
      </c>
      <c r="K237" s="20" t="s">
        <v>513</v>
      </c>
    </row>
    <row r="238" spans="8:11" ht="18" customHeight="1" x14ac:dyDescent="0.25">
      <c r="H238" s="16" t="e">
        <v>#N/A</v>
      </c>
      <c r="I238" s="20">
        <v>180</v>
      </c>
      <c r="J238" s="21" t="s">
        <v>514</v>
      </c>
      <c r="K238" s="20" t="s">
        <v>515</v>
      </c>
    </row>
    <row r="239" spans="8:11" ht="18" customHeight="1" x14ac:dyDescent="0.25">
      <c r="H239" s="16" t="e">
        <v>#N/A</v>
      </c>
      <c r="I239" s="20">
        <v>181</v>
      </c>
      <c r="J239" s="21" t="s">
        <v>516</v>
      </c>
      <c r="K239" s="20" t="s">
        <v>517</v>
      </c>
    </row>
    <row r="240" spans="8:11" ht="18" customHeight="1" x14ac:dyDescent="0.25">
      <c r="H240" s="16" t="e">
        <v>#N/A</v>
      </c>
      <c r="I240" s="20">
        <v>182</v>
      </c>
      <c r="J240" s="21" t="s">
        <v>518</v>
      </c>
      <c r="K240" s="20" t="s">
        <v>519</v>
      </c>
    </row>
    <row r="241" spans="8:11" ht="18" customHeight="1" x14ac:dyDescent="0.25">
      <c r="H241" s="16" t="e">
        <v>#N/A</v>
      </c>
      <c r="I241" s="20">
        <v>183</v>
      </c>
      <c r="J241" s="21" t="s">
        <v>520</v>
      </c>
      <c r="K241" s="20" t="s">
        <v>521</v>
      </c>
    </row>
    <row r="242" spans="8:11" ht="18" customHeight="1" x14ac:dyDescent="0.25">
      <c r="H242" s="16" t="e">
        <v>#N/A</v>
      </c>
      <c r="I242" s="20">
        <v>184</v>
      </c>
      <c r="J242" s="21" t="s">
        <v>522</v>
      </c>
      <c r="K242" s="20" t="s">
        <v>523</v>
      </c>
    </row>
    <row r="243" spans="8:11" ht="18" customHeight="1" x14ac:dyDescent="0.25">
      <c r="H243" s="16" t="e">
        <v>#N/A</v>
      </c>
      <c r="I243" s="20">
        <v>185</v>
      </c>
      <c r="J243" s="21" t="s">
        <v>524</v>
      </c>
      <c r="K243" s="20" t="s">
        <v>525</v>
      </c>
    </row>
    <row r="244" spans="8:11" ht="18" customHeight="1" x14ac:dyDescent="0.25">
      <c r="H244" s="16" t="e">
        <v>#N/A</v>
      </c>
      <c r="I244" s="20">
        <v>186</v>
      </c>
      <c r="J244" s="21" t="s">
        <v>526</v>
      </c>
      <c r="K244" s="20" t="s">
        <v>527</v>
      </c>
    </row>
    <row r="245" spans="8:11" ht="18" customHeight="1" x14ac:dyDescent="0.25">
      <c r="H245" s="16" t="e">
        <v>#N/A</v>
      </c>
      <c r="I245" s="20">
        <v>187</v>
      </c>
      <c r="J245" s="21" t="s">
        <v>528</v>
      </c>
      <c r="K245" s="20" t="s">
        <v>529</v>
      </c>
    </row>
    <row r="246" spans="8:11" ht="18" customHeight="1" x14ac:dyDescent="0.25">
      <c r="H246" s="16" t="e">
        <v>#N/A</v>
      </c>
      <c r="I246" s="20">
        <v>188</v>
      </c>
      <c r="J246" s="21" t="s">
        <v>530</v>
      </c>
      <c r="K246" s="20" t="s">
        <v>531</v>
      </c>
    </row>
    <row r="247" spans="8:11" ht="18" customHeight="1" x14ac:dyDescent="0.25">
      <c r="H247" s="16" t="e">
        <v>#N/A</v>
      </c>
      <c r="I247" s="20">
        <v>189</v>
      </c>
      <c r="J247" s="21" t="s">
        <v>532</v>
      </c>
      <c r="K247" s="20" t="s">
        <v>533</v>
      </c>
    </row>
    <row r="248" spans="8:11" ht="18" customHeight="1" x14ac:dyDescent="0.25">
      <c r="H248" s="16" t="e">
        <v>#N/A</v>
      </c>
      <c r="I248" s="20">
        <v>190</v>
      </c>
      <c r="J248" s="21" t="s">
        <v>534</v>
      </c>
      <c r="K248" s="20" t="s">
        <v>535</v>
      </c>
    </row>
    <row r="249" spans="8:11" ht="18" customHeight="1" x14ac:dyDescent="0.25">
      <c r="H249" s="16" t="e">
        <v>#N/A</v>
      </c>
      <c r="I249" s="20">
        <v>191</v>
      </c>
      <c r="J249" s="21" t="s">
        <v>536</v>
      </c>
      <c r="K249" s="20" t="s">
        <v>537</v>
      </c>
    </row>
    <row r="250" spans="8:11" ht="18" customHeight="1" x14ac:dyDescent="0.25">
      <c r="H250" s="16" t="e">
        <v>#N/A</v>
      </c>
      <c r="I250" s="20">
        <v>192</v>
      </c>
      <c r="J250" s="21" t="s">
        <v>538</v>
      </c>
      <c r="K250" s="20" t="s">
        <v>539</v>
      </c>
    </row>
    <row r="251" spans="8:11" ht="18" customHeight="1" x14ac:dyDescent="0.25">
      <c r="H251" s="16" t="e">
        <v>#N/A</v>
      </c>
      <c r="I251" s="20">
        <v>193</v>
      </c>
      <c r="J251" s="21" t="s">
        <v>540</v>
      </c>
      <c r="K251" s="20" t="s">
        <v>541</v>
      </c>
    </row>
    <row r="252" spans="8:11" ht="18" customHeight="1" x14ac:dyDescent="0.25">
      <c r="H252" s="16" t="e">
        <v>#N/A</v>
      </c>
      <c r="I252" s="20">
        <v>194</v>
      </c>
      <c r="J252" s="21" t="s">
        <v>542</v>
      </c>
      <c r="K252" s="20" t="s">
        <v>543</v>
      </c>
    </row>
    <row r="253" spans="8:11" ht="18" customHeight="1" x14ac:dyDescent="0.25">
      <c r="H253" s="16" t="e">
        <v>#N/A</v>
      </c>
      <c r="I253" s="20">
        <v>195</v>
      </c>
      <c r="J253" s="21" t="s">
        <v>544</v>
      </c>
      <c r="K253" s="20" t="s">
        <v>545</v>
      </c>
    </row>
    <row r="254" spans="8:11" ht="18" customHeight="1" x14ac:dyDescent="0.25">
      <c r="H254" s="16" t="e">
        <v>#N/A</v>
      </c>
      <c r="I254" s="20">
        <v>196</v>
      </c>
      <c r="J254" s="21" t="s">
        <v>546</v>
      </c>
      <c r="K254" s="20" t="s">
        <v>547</v>
      </c>
    </row>
    <row r="255" spans="8:11" ht="18" customHeight="1" x14ac:dyDescent="0.25">
      <c r="H255" s="16" t="e">
        <v>#N/A</v>
      </c>
      <c r="I255" s="20">
        <v>197</v>
      </c>
      <c r="J255" s="21" t="s">
        <v>548</v>
      </c>
      <c r="K255" s="20" t="s">
        <v>549</v>
      </c>
    </row>
    <row r="256" spans="8:11" ht="18" customHeight="1" x14ac:dyDescent="0.25">
      <c r="H256" s="16" t="e">
        <v>#N/A</v>
      </c>
      <c r="I256" s="20">
        <v>198</v>
      </c>
      <c r="J256" s="21" t="s">
        <v>550</v>
      </c>
      <c r="K256" s="20" t="s">
        <v>551</v>
      </c>
    </row>
    <row r="257" spans="8:11" ht="18" customHeight="1" x14ac:dyDescent="0.25">
      <c r="H257" s="16" t="e">
        <v>#N/A</v>
      </c>
      <c r="I257" s="20">
        <v>199</v>
      </c>
      <c r="J257" s="21" t="s">
        <v>552</v>
      </c>
      <c r="K257" s="20" t="s">
        <v>553</v>
      </c>
    </row>
    <row r="258" spans="8:11" ht="18" customHeight="1" x14ac:dyDescent="0.25">
      <c r="H258" s="16" t="e">
        <v>#N/A</v>
      </c>
      <c r="I258" s="20">
        <v>200</v>
      </c>
      <c r="J258" s="21" t="s">
        <v>554</v>
      </c>
      <c r="K258" s="20" t="s">
        <v>555</v>
      </c>
    </row>
    <row r="259" spans="8:11" ht="18" customHeight="1" x14ac:dyDescent="0.25">
      <c r="H259" s="16" t="e">
        <v>#N/A</v>
      </c>
      <c r="I259" s="20">
        <v>201</v>
      </c>
      <c r="J259" s="21" t="s">
        <v>556</v>
      </c>
      <c r="K259" s="20" t="s">
        <v>557</v>
      </c>
    </row>
    <row r="260" spans="8:11" ht="18" customHeight="1" x14ac:dyDescent="0.25">
      <c r="H260" s="16" t="e">
        <v>#N/A</v>
      </c>
      <c r="I260" s="20">
        <v>204</v>
      </c>
      <c r="J260" s="21" t="s">
        <v>560</v>
      </c>
      <c r="K260" s="20" t="s">
        <v>561</v>
      </c>
    </row>
    <row r="261" spans="8:11" ht="18" customHeight="1" x14ac:dyDescent="0.25">
      <c r="H261" s="16" t="e">
        <v>#N/A</v>
      </c>
      <c r="I261" s="20">
        <v>208</v>
      </c>
      <c r="J261" s="21" t="s">
        <v>564</v>
      </c>
      <c r="K261" s="20" t="s">
        <v>565</v>
      </c>
    </row>
    <row r="262" spans="8:11" ht="18" customHeight="1" x14ac:dyDescent="0.25">
      <c r="H262" s="16" t="e">
        <v>#N/A</v>
      </c>
      <c r="I262" s="20">
        <v>209</v>
      </c>
      <c r="J262" s="21" t="s">
        <v>566</v>
      </c>
      <c r="K262" s="20" t="s">
        <v>567</v>
      </c>
    </row>
    <row r="263" spans="8:11" ht="18" customHeight="1" x14ac:dyDescent="0.25">
      <c r="H263" s="16" t="e">
        <v>#N/A</v>
      </c>
      <c r="I263" s="20">
        <v>210</v>
      </c>
      <c r="J263" s="21" t="s">
        <v>568</v>
      </c>
      <c r="K263" s="20" t="s">
        <v>569</v>
      </c>
    </row>
    <row r="264" spans="8:11" ht="18" customHeight="1" x14ac:dyDescent="0.25">
      <c r="H264" s="16" t="e">
        <v>#N/A</v>
      </c>
      <c r="I264" s="20">
        <v>211</v>
      </c>
      <c r="J264" s="21" t="s">
        <v>570</v>
      </c>
      <c r="K264" s="20" t="s">
        <v>571</v>
      </c>
    </row>
    <row r="265" spans="8:11" ht="18" customHeight="1" x14ac:dyDescent="0.25">
      <c r="H265" s="16" t="e">
        <v>#N/A</v>
      </c>
      <c r="I265" s="20">
        <v>212</v>
      </c>
      <c r="J265" s="21" t="s">
        <v>572</v>
      </c>
      <c r="K265" s="20" t="s">
        <v>573</v>
      </c>
    </row>
    <row r="266" spans="8:11" ht="18" customHeight="1" x14ac:dyDescent="0.25">
      <c r="H266" s="16" t="e">
        <v>#N/A</v>
      </c>
      <c r="I266" s="20">
        <v>213</v>
      </c>
      <c r="J266" s="21" t="s">
        <v>574</v>
      </c>
      <c r="K266" s="20" t="s">
        <v>575</v>
      </c>
    </row>
    <row r="267" spans="8:11" ht="18" customHeight="1" x14ac:dyDescent="0.25">
      <c r="H267" s="16" t="e">
        <v>#N/A</v>
      </c>
      <c r="I267" s="20">
        <v>214</v>
      </c>
      <c r="J267" s="21" t="s">
        <v>576</v>
      </c>
      <c r="K267" s="20" t="s">
        <v>577</v>
      </c>
    </row>
    <row r="268" spans="8:11" ht="18" customHeight="1" x14ac:dyDescent="0.25">
      <c r="H268" s="16" t="e">
        <v>#N/A</v>
      </c>
      <c r="I268" s="20">
        <v>217</v>
      </c>
      <c r="J268" s="21" t="s">
        <v>580</v>
      </c>
      <c r="K268" s="20" t="s">
        <v>581</v>
      </c>
    </row>
    <row r="269" spans="8:11" ht="18" customHeight="1" x14ac:dyDescent="0.25">
      <c r="H269" s="16" t="e">
        <v>#N/A</v>
      </c>
      <c r="I269" s="20">
        <v>218</v>
      </c>
      <c r="J269" s="21" t="s">
        <v>582</v>
      </c>
      <c r="K269" s="20" t="s">
        <v>583</v>
      </c>
    </row>
    <row r="270" spans="8:11" ht="18" customHeight="1" x14ac:dyDescent="0.25">
      <c r="H270" s="16" t="e">
        <v>#N/A</v>
      </c>
      <c r="I270" s="20">
        <v>219</v>
      </c>
      <c r="J270" s="21" t="s">
        <v>584</v>
      </c>
      <c r="K270" s="20" t="s">
        <v>585</v>
      </c>
    </row>
    <row r="271" spans="8:11" ht="18" customHeight="1" x14ac:dyDescent="0.25">
      <c r="H271" s="16" t="e">
        <v>#N/A</v>
      </c>
      <c r="I271" s="20">
        <v>220</v>
      </c>
      <c r="J271" s="21" t="s">
        <v>586</v>
      </c>
      <c r="K271" s="20" t="s">
        <v>587</v>
      </c>
    </row>
    <row r="272" spans="8:11" ht="18" customHeight="1" x14ac:dyDescent="0.25">
      <c r="H272" s="16" t="e">
        <v>#N/A</v>
      </c>
      <c r="I272" s="20">
        <v>221</v>
      </c>
      <c r="J272" s="21" t="s">
        <v>588</v>
      </c>
      <c r="K272" s="20" t="s">
        <v>589</v>
      </c>
    </row>
    <row r="273" spans="8:11" ht="18" customHeight="1" x14ac:dyDescent="0.25">
      <c r="H273" s="16" t="e">
        <v>#N/A</v>
      </c>
      <c r="I273" s="20">
        <v>222</v>
      </c>
      <c r="J273" s="21" t="s">
        <v>590</v>
      </c>
      <c r="K273" s="20" t="s">
        <v>591</v>
      </c>
    </row>
    <row r="274" spans="8:11" ht="18" customHeight="1" x14ac:dyDescent="0.25">
      <c r="H274" s="16" t="e">
        <v>#N/A</v>
      </c>
      <c r="I274" s="20">
        <v>223</v>
      </c>
      <c r="J274" s="21" t="s">
        <v>592</v>
      </c>
      <c r="K274" s="20" t="s">
        <v>593</v>
      </c>
    </row>
    <row r="275" spans="8:11" ht="18" customHeight="1" x14ac:dyDescent="0.25">
      <c r="H275" s="16" t="e">
        <v>#N/A</v>
      </c>
      <c r="I275" s="20">
        <v>224</v>
      </c>
      <c r="J275" s="21" t="s">
        <v>594</v>
      </c>
      <c r="K275" s="20" t="s">
        <v>595</v>
      </c>
    </row>
    <row r="276" spans="8:11" ht="18" customHeight="1" x14ac:dyDescent="0.25">
      <c r="H276" s="16" t="e">
        <v>#N/A</v>
      </c>
      <c r="I276" s="18"/>
      <c r="J276" s="18"/>
      <c r="K276" s="18"/>
    </row>
    <row r="277" spans="8:11" ht="18" customHeight="1" x14ac:dyDescent="0.25">
      <c r="H277" s="16" t="e">
        <v>#N/A</v>
      </c>
      <c r="I277" s="18"/>
      <c r="J277" s="19" t="s">
        <v>596</v>
      </c>
      <c r="K277" s="19"/>
    </row>
    <row r="278" spans="8:11" ht="18" customHeight="1" x14ac:dyDescent="0.25">
      <c r="H278" s="16" t="e">
        <v>#N/A</v>
      </c>
      <c r="I278" s="18"/>
      <c r="J278" s="22" t="s">
        <v>181</v>
      </c>
      <c r="K278" s="23" t="s">
        <v>182</v>
      </c>
    </row>
    <row r="279" spans="8:11" ht="18" customHeight="1" x14ac:dyDescent="0.25">
      <c r="H279" s="16" t="e">
        <v>#N/A</v>
      </c>
      <c r="I279" s="20">
        <v>225</v>
      </c>
      <c r="J279" s="21" t="s">
        <v>597</v>
      </c>
      <c r="K279" s="20" t="s">
        <v>598</v>
      </c>
    </row>
    <row r="280" spans="8:11" ht="18" customHeight="1" x14ac:dyDescent="0.25">
      <c r="H280" s="16" t="e">
        <v>#N/A</v>
      </c>
      <c r="I280" s="20">
        <v>227</v>
      </c>
      <c r="J280" s="21" t="s">
        <v>600</v>
      </c>
      <c r="K280" s="20" t="s">
        <v>601</v>
      </c>
    </row>
    <row r="281" spans="8:11" ht="18" customHeight="1" x14ac:dyDescent="0.25">
      <c r="H281" s="16" t="e">
        <v>#N/A</v>
      </c>
      <c r="I281" s="20">
        <v>228</v>
      </c>
      <c r="J281" s="21" t="s">
        <v>602</v>
      </c>
      <c r="K281" s="20" t="s">
        <v>603</v>
      </c>
    </row>
    <row r="282" spans="8:11" ht="18" customHeight="1" x14ac:dyDescent="0.25">
      <c r="H282" s="16" t="e">
        <v>#N/A</v>
      </c>
      <c r="I282" s="20">
        <v>229</v>
      </c>
      <c r="J282" s="21" t="s">
        <v>604</v>
      </c>
      <c r="K282" s="20" t="s">
        <v>605</v>
      </c>
    </row>
    <row r="283" spans="8:11" ht="18" customHeight="1" x14ac:dyDescent="0.25">
      <c r="H283" s="16" t="e">
        <v>#N/A</v>
      </c>
      <c r="I283" s="20">
        <v>230</v>
      </c>
      <c r="J283" s="21" t="s">
        <v>606</v>
      </c>
      <c r="K283" s="20" t="s">
        <v>607</v>
      </c>
    </row>
    <row r="284" spans="8:11" ht="18" customHeight="1" x14ac:dyDescent="0.25">
      <c r="H284" s="16" t="e">
        <v>#N/A</v>
      </c>
      <c r="I284" s="20">
        <v>231</v>
      </c>
      <c r="J284" s="21" t="s">
        <v>608</v>
      </c>
      <c r="K284" s="20" t="s">
        <v>609</v>
      </c>
    </row>
    <row r="285" spans="8:11" ht="18" customHeight="1" x14ac:dyDescent="0.25">
      <c r="H285" s="16" t="e">
        <v>#N/A</v>
      </c>
      <c r="I285" s="20">
        <v>232</v>
      </c>
      <c r="J285" s="21" t="s">
        <v>610</v>
      </c>
      <c r="K285" s="20" t="s">
        <v>611</v>
      </c>
    </row>
    <row r="286" spans="8:11" ht="18" customHeight="1" x14ac:dyDescent="0.25">
      <c r="H286" s="16" t="e">
        <v>#N/A</v>
      </c>
      <c r="I286" s="20">
        <v>233</v>
      </c>
      <c r="J286" s="21" t="s">
        <v>612</v>
      </c>
      <c r="K286" s="20" t="s">
        <v>613</v>
      </c>
    </row>
    <row r="287" spans="8:11" ht="18" customHeight="1" x14ac:dyDescent="0.25">
      <c r="H287" s="16" t="e">
        <v>#N/A</v>
      </c>
      <c r="I287" s="20">
        <v>235</v>
      </c>
      <c r="J287" s="21" t="s">
        <v>615</v>
      </c>
      <c r="K287" s="20" t="s">
        <v>616</v>
      </c>
    </row>
    <row r="288" spans="8:11" ht="18" customHeight="1" x14ac:dyDescent="0.25">
      <c r="H288" s="16" t="e">
        <v>#N/A</v>
      </c>
      <c r="I288" s="20">
        <v>240</v>
      </c>
      <c r="J288" s="21" t="s">
        <v>621</v>
      </c>
      <c r="K288" s="20" t="s">
        <v>622</v>
      </c>
    </row>
    <row r="289" spans="8:11" ht="18" customHeight="1" x14ac:dyDescent="0.25">
      <c r="H289" s="16" t="e">
        <v>#N/A</v>
      </c>
      <c r="I289" s="20">
        <v>241</v>
      </c>
      <c r="J289" s="21" t="s">
        <v>623</v>
      </c>
      <c r="K289" s="20" t="s">
        <v>624</v>
      </c>
    </row>
    <row r="290" spans="8:11" ht="18" customHeight="1" x14ac:dyDescent="0.25">
      <c r="H290" s="16" t="e">
        <v>#N/A</v>
      </c>
      <c r="I290" s="20">
        <v>242</v>
      </c>
      <c r="J290" s="21" t="s">
        <v>625</v>
      </c>
      <c r="K290" s="20" t="s">
        <v>626</v>
      </c>
    </row>
    <row r="291" spans="8:11" ht="18" customHeight="1" x14ac:dyDescent="0.25">
      <c r="H291" s="16" t="e">
        <v>#N/A</v>
      </c>
      <c r="I291" s="20">
        <v>243</v>
      </c>
      <c r="J291" s="21" t="s">
        <v>627</v>
      </c>
      <c r="K291" s="20" t="s">
        <v>628</v>
      </c>
    </row>
    <row r="292" spans="8:11" ht="18" customHeight="1" x14ac:dyDescent="0.25">
      <c r="H292" s="16" t="e">
        <v>#N/A</v>
      </c>
      <c r="I292" s="20">
        <v>244</v>
      </c>
      <c r="J292" s="21" t="s">
        <v>629</v>
      </c>
      <c r="K292" s="20" t="s">
        <v>630</v>
      </c>
    </row>
    <row r="293" spans="8:11" ht="18" customHeight="1" x14ac:dyDescent="0.25">
      <c r="H293" s="16" t="e">
        <v>#N/A</v>
      </c>
      <c r="I293" s="20">
        <v>245</v>
      </c>
      <c r="J293" s="21" t="s">
        <v>631</v>
      </c>
      <c r="K293" s="20" t="s">
        <v>632</v>
      </c>
    </row>
    <row r="294" spans="8:11" ht="18" customHeight="1" x14ac:dyDescent="0.25">
      <c r="H294" s="16" t="e">
        <v>#N/A</v>
      </c>
      <c r="I294" s="20">
        <v>246</v>
      </c>
      <c r="J294" s="21" t="s">
        <v>633</v>
      </c>
      <c r="K294" s="20" t="s">
        <v>634</v>
      </c>
    </row>
    <row r="295" spans="8:11" ht="18" customHeight="1" x14ac:dyDescent="0.25">
      <c r="H295" s="16" t="e">
        <v>#N/A</v>
      </c>
      <c r="I295" s="20">
        <v>247</v>
      </c>
      <c r="J295" s="21" t="s">
        <v>635</v>
      </c>
      <c r="K295" s="20" t="s">
        <v>636</v>
      </c>
    </row>
    <row r="296" spans="8:11" ht="18" customHeight="1" x14ac:dyDescent="0.25">
      <c r="H296" s="16" t="e">
        <v>#N/A</v>
      </c>
      <c r="I296" s="20">
        <v>248</v>
      </c>
      <c r="J296" s="21" t="s">
        <v>637</v>
      </c>
      <c r="K296" s="20" t="s">
        <v>638</v>
      </c>
    </row>
    <row r="297" spans="8:11" ht="18" customHeight="1" x14ac:dyDescent="0.25">
      <c r="H297" s="16" t="e">
        <v>#N/A</v>
      </c>
      <c r="I297" s="20">
        <v>249</v>
      </c>
      <c r="J297" s="21" t="s">
        <v>639</v>
      </c>
      <c r="K297" s="20" t="s">
        <v>640</v>
      </c>
    </row>
    <row r="298" spans="8:11" ht="18" customHeight="1" x14ac:dyDescent="0.25">
      <c r="H298" s="16" t="e">
        <v>#N/A</v>
      </c>
      <c r="I298" s="20">
        <v>250</v>
      </c>
      <c r="J298" s="21" t="s">
        <v>641</v>
      </c>
      <c r="K298" s="20" t="s">
        <v>642</v>
      </c>
    </row>
    <row r="299" spans="8:11" ht="18" customHeight="1" x14ac:dyDescent="0.25">
      <c r="H299" s="16" t="e">
        <v>#N/A</v>
      </c>
      <c r="I299" s="20">
        <v>251</v>
      </c>
      <c r="J299" s="21" t="s">
        <v>643</v>
      </c>
      <c r="K299" s="20" t="s">
        <v>644</v>
      </c>
    </row>
    <row r="300" spans="8:11" ht="18" customHeight="1" x14ac:dyDescent="0.25">
      <c r="H300" s="16" t="e">
        <v>#N/A</v>
      </c>
      <c r="I300" s="20">
        <v>252</v>
      </c>
      <c r="J300" s="21" t="s">
        <v>645</v>
      </c>
      <c r="K300" s="20" t="s">
        <v>646</v>
      </c>
    </row>
    <row r="301" spans="8:11" ht="18" customHeight="1" x14ac:dyDescent="0.25">
      <c r="H301" s="16" t="e">
        <v>#N/A</v>
      </c>
      <c r="I301" s="20">
        <v>253</v>
      </c>
      <c r="J301" s="21" t="s">
        <v>647</v>
      </c>
      <c r="K301" s="20" t="s">
        <v>648</v>
      </c>
    </row>
    <row r="302" spans="8:11" ht="18" customHeight="1" x14ac:dyDescent="0.25">
      <c r="H302" s="16" t="e">
        <v>#N/A</v>
      </c>
      <c r="I302" s="20">
        <v>254</v>
      </c>
      <c r="J302" s="21" t="s">
        <v>649</v>
      </c>
      <c r="K302" s="20" t="s">
        <v>650</v>
      </c>
    </row>
    <row r="303" spans="8:11" ht="18" customHeight="1" x14ac:dyDescent="0.25">
      <c r="H303" s="16" t="e">
        <v>#N/A</v>
      </c>
      <c r="I303" s="20">
        <v>255</v>
      </c>
      <c r="J303" s="21" t="s">
        <v>651</v>
      </c>
      <c r="K303" s="20" t="s">
        <v>652</v>
      </c>
    </row>
    <row r="304" spans="8:11" ht="18" customHeight="1" x14ac:dyDescent="0.25">
      <c r="H304" s="16" t="e">
        <v>#N/A</v>
      </c>
      <c r="I304" s="20">
        <v>256</v>
      </c>
      <c r="J304" s="21" t="s">
        <v>653</v>
      </c>
      <c r="K304" s="20" t="s">
        <v>654</v>
      </c>
    </row>
    <row r="305" spans="8:11" ht="18" customHeight="1" x14ac:dyDescent="0.25">
      <c r="H305" s="16" t="e">
        <v>#N/A</v>
      </c>
      <c r="I305" s="20">
        <v>257</v>
      </c>
      <c r="J305" s="21" t="s">
        <v>655</v>
      </c>
      <c r="K305" s="20" t="s">
        <v>656</v>
      </c>
    </row>
    <row r="306" spans="8:11" ht="18" customHeight="1" x14ac:dyDescent="0.25">
      <c r="H306" s="16" t="e">
        <v>#N/A</v>
      </c>
      <c r="I306" s="20">
        <v>258</v>
      </c>
      <c r="J306" s="21" t="s">
        <v>657</v>
      </c>
      <c r="K306" s="20" t="s">
        <v>658</v>
      </c>
    </row>
    <row r="307" spans="8:11" ht="18" customHeight="1" x14ac:dyDescent="0.25">
      <c r="H307" s="16" t="e">
        <v>#N/A</v>
      </c>
      <c r="I307" s="20">
        <v>259</v>
      </c>
      <c r="J307" s="21" t="s">
        <v>659</v>
      </c>
      <c r="K307" s="20" t="s">
        <v>660</v>
      </c>
    </row>
    <row r="308" spans="8:11" ht="18" customHeight="1" x14ac:dyDescent="0.25">
      <c r="H308" s="16" t="e">
        <v>#N/A</v>
      </c>
      <c r="I308" s="20">
        <v>260</v>
      </c>
      <c r="J308" s="21" t="s">
        <v>661</v>
      </c>
      <c r="K308" s="20" t="s">
        <v>662</v>
      </c>
    </row>
    <row r="309" spans="8:11" ht="18" customHeight="1" x14ac:dyDescent="0.25">
      <c r="H309" s="16" t="e">
        <v>#N/A</v>
      </c>
      <c r="I309" s="20">
        <v>261</v>
      </c>
      <c r="J309" s="21" t="s">
        <v>663</v>
      </c>
      <c r="K309" s="20" t="s">
        <v>664</v>
      </c>
    </row>
    <row r="310" spans="8:11" ht="18" customHeight="1" x14ac:dyDescent="0.25">
      <c r="H310" s="16" t="e">
        <v>#N/A</v>
      </c>
      <c r="I310" s="20">
        <v>262</v>
      </c>
      <c r="J310" s="21" t="s">
        <v>665</v>
      </c>
      <c r="K310" s="20" t="s">
        <v>666</v>
      </c>
    </row>
    <row r="311" spans="8:11" ht="18" customHeight="1" x14ac:dyDescent="0.25">
      <c r="H311" s="16" t="e">
        <v>#N/A</v>
      </c>
      <c r="I311" s="20">
        <v>263</v>
      </c>
      <c r="J311" s="21" t="s">
        <v>667</v>
      </c>
      <c r="K311" s="20" t="s">
        <v>668</v>
      </c>
    </row>
    <row r="312" spans="8:11" ht="18" customHeight="1" x14ac:dyDescent="0.25">
      <c r="H312" s="16" t="e">
        <v>#N/A</v>
      </c>
      <c r="I312" s="20">
        <v>264</v>
      </c>
      <c r="J312" s="21" t="s">
        <v>669</v>
      </c>
      <c r="K312" s="20" t="s">
        <v>670</v>
      </c>
    </row>
    <row r="313" spans="8:11" ht="18" customHeight="1" x14ac:dyDescent="0.25">
      <c r="H313" s="16" t="e">
        <v>#N/A</v>
      </c>
      <c r="I313" s="20">
        <v>266</v>
      </c>
      <c r="J313" s="21" t="s">
        <v>672</v>
      </c>
      <c r="K313" s="20" t="s">
        <v>673</v>
      </c>
    </row>
    <row r="314" spans="8:11" ht="18" customHeight="1" x14ac:dyDescent="0.25">
      <c r="H314" s="16" t="e">
        <v>#N/A</v>
      </c>
      <c r="I314" s="20">
        <v>269</v>
      </c>
      <c r="J314" s="21" t="s">
        <v>676</v>
      </c>
      <c r="K314" s="20" t="s">
        <v>677</v>
      </c>
    </row>
    <row r="315" spans="8:11" ht="18" customHeight="1" x14ac:dyDescent="0.25">
      <c r="H315" s="16" t="e">
        <v>#N/A</v>
      </c>
      <c r="I315" s="20">
        <v>271</v>
      </c>
      <c r="J315" s="21" t="s">
        <v>679</v>
      </c>
      <c r="K315" s="20" t="s">
        <v>680</v>
      </c>
    </row>
    <row r="316" spans="8:11" ht="18" customHeight="1" x14ac:dyDescent="0.25">
      <c r="H316" s="16" t="e">
        <v>#N/A</v>
      </c>
      <c r="I316" s="20">
        <v>272</v>
      </c>
      <c r="J316" s="21" t="s">
        <v>681</v>
      </c>
      <c r="K316" s="20" t="s">
        <v>682</v>
      </c>
    </row>
    <row r="317" spans="8:11" ht="18" customHeight="1" x14ac:dyDescent="0.25">
      <c r="H317" s="16" t="e">
        <v>#N/A</v>
      </c>
      <c r="I317" s="20">
        <v>273</v>
      </c>
      <c r="J317" s="21" t="s">
        <v>683</v>
      </c>
      <c r="K317" s="20" t="s">
        <v>684</v>
      </c>
    </row>
    <row r="318" spans="8:11" ht="18" customHeight="1" x14ac:dyDescent="0.25">
      <c r="H318" s="16" t="e">
        <v>#N/A</v>
      </c>
      <c r="I318" s="20">
        <v>274</v>
      </c>
      <c r="J318" s="21" t="s">
        <v>685</v>
      </c>
      <c r="K318" s="20" t="s">
        <v>686</v>
      </c>
    </row>
    <row r="319" spans="8:11" ht="18" customHeight="1" x14ac:dyDescent="0.25">
      <c r="H319" s="16" t="e">
        <v>#N/A</v>
      </c>
      <c r="I319" s="20">
        <v>275</v>
      </c>
      <c r="J319" s="21" t="s">
        <v>687</v>
      </c>
      <c r="K319" s="20" t="s">
        <v>688</v>
      </c>
    </row>
    <row r="320" spans="8:11" ht="18" customHeight="1" x14ac:dyDescent="0.25">
      <c r="H320" s="16" t="e">
        <v>#N/A</v>
      </c>
      <c r="I320" s="20">
        <v>276</v>
      </c>
      <c r="J320" s="21" t="s">
        <v>689</v>
      </c>
      <c r="K320" s="20" t="s">
        <v>690</v>
      </c>
    </row>
    <row r="321" spans="8:11" ht="18" customHeight="1" x14ac:dyDescent="0.25">
      <c r="H321" s="16" t="e">
        <v>#N/A</v>
      </c>
      <c r="I321" s="20">
        <v>279</v>
      </c>
      <c r="J321" s="21" t="s">
        <v>693</v>
      </c>
      <c r="K321" s="20" t="s">
        <v>694</v>
      </c>
    </row>
    <row r="322" spans="8:11" ht="18" customHeight="1" x14ac:dyDescent="0.25">
      <c r="H322" s="16" t="e">
        <v>#N/A</v>
      </c>
      <c r="I322" s="20">
        <v>280</v>
      </c>
      <c r="J322" s="21" t="s">
        <v>695</v>
      </c>
      <c r="K322" s="20" t="s">
        <v>696</v>
      </c>
    </row>
    <row r="323" spans="8:11" ht="18" customHeight="1" x14ac:dyDescent="0.25">
      <c r="H323" s="16" t="e">
        <v>#N/A</v>
      </c>
      <c r="I323" s="20">
        <v>281</v>
      </c>
      <c r="J323" s="21" t="s">
        <v>697</v>
      </c>
      <c r="K323" s="20" t="s">
        <v>698</v>
      </c>
    </row>
    <row r="324" spans="8:11" ht="18" customHeight="1" x14ac:dyDescent="0.25">
      <c r="H324" s="16" t="e">
        <v>#N/A</v>
      </c>
      <c r="I324" s="20">
        <v>282</v>
      </c>
      <c r="J324" s="21" t="s">
        <v>699</v>
      </c>
      <c r="K324" s="20" t="s">
        <v>700</v>
      </c>
    </row>
    <row r="325" spans="8:11" ht="18" customHeight="1" x14ac:dyDescent="0.25">
      <c r="H325" s="16" t="e">
        <v>#N/A</v>
      </c>
      <c r="I325" s="20">
        <v>283</v>
      </c>
      <c r="J325" s="21" t="s">
        <v>701</v>
      </c>
      <c r="K325" s="20" t="s">
        <v>702</v>
      </c>
    </row>
    <row r="326" spans="8:11" ht="18" customHeight="1" x14ac:dyDescent="0.25">
      <c r="H326" s="16" t="e">
        <v>#N/A</v>
      </c>
      <c r="I326" s="20">
        <v>284</v>
      </c>
      <c r="J326" s="21" t="s">
        <v>703</v>
      </c>
      <c r="K326" s="20" t="s">
        <v>704</v>
      </c>
    </row>
    <row r="327" spans="8:11" ht="18" customHeight="1" x14ac:dyDescent="0.25">
      <c r="H327" s="16" t="e">
        <v>#N/A</v>
      </c>
      <c r="I327" s="20">
        <v>285</v>
      </c>
      <c r="J327" s="21" t="s">
        <v>705</v>
      </c>
      <c r="K327" s="20" t="s">
        <v>706</v>
      </c>
    </row>
    <row r="328" spans="8:11" ht="18" customHeight="1" x14ac:dyDescent="0.25">
      <c r="H328" s="16" t="e">
        <v>#N/A</v>
      </c>
      <c r="I328" s="20">
        <v>286</v>
      </c>
      <c r="J328" s="21" t="s">
        <v>707</v>
      </c>
      <c r="K328" s="20" t="s">
        <v>708</v>
      </c>
    </row>
    <row r="329" spans="8:11" ht="18" customHeight="1" x14ac:dyDescent="0.25">
      <c r="H329" s="16" t="e">
        <v>#N/A</v>
      </c>
      <c r="I329" s="20">
        <v>287</v>
      </c>
      <c r="J329" s="21" t="s">
        <v>709</v>
      </c>
      <c r="K329" s="20" t="s">
        <v>710</v>
      </c>
    </row>
    <row r="330" spans="8:11" ht="18" customHeight="1" x14ac:dyDescent="0.25">
      <c r="H330" s="16" t="e">
        <v>#N/A</v>
      </c>
      <c r="I330" s="20">
        <v>288</v>
      </c>
      <c r="J330" s="21" t="s">
        <v>711</v>
      </c>
      <c r="K330" s="20" t="s">
        <v>712</v>
      </c>
    </row>
    <row r="331" spans="8:11" ht="18" customHeight="1" x14ac:dyDescent="0.25">
      <c r="H331" s="16" t="e">
        <v>#N/A</v>
      </c>
      <c r="I331" s="20">
        <v>289</v>
      </c>
      <c r="J331" s="21" t="s">
        <v>713</v>
      </c>
      <c r="K331" s="20" t="s">
        <v>714</v>
      </c>
    </row>
    <row r="332" spans="8:11" ht="18" customHeight="1" x14ac:dyDescent="0.25">
      <c r="H332" s="16" t="e">
        <v>#N/A</v>
      </c>
      <c r="I332" s="20">
        <v>290</v>
      </c>
      <c r="J332" s="21" t="s">
        <v>715</v>
      </c>
      <c r="K332" s="20" t="s">
        <v>716</v>
      </c>
    </row>
    <row r="333" spans="8:11" ht="18" customHeight="1" x14ac:dyDescent="0.25">
      <c r="H333" s="16" t="e">
        <v>#N/A</v>
      </c>
      <c r="I333" s="20">
        <v>291</v>
      </c>
      <c r="J333" s="21" t="s">
        <v>717</v>
      </c>
      <c r="K333" s="20" t="s">
        <v>718</v>
      </c>
    </row>
    <row r="334" spans="8:11" ht="18" customHeight="1" x14ac:dyDescent="0.25">
      <c r="H334" s="16" t="e">
        <v>#N/A</v>
      </c>
      <c r="I334" s="20">
        <v>292</v>
      </c>
      <c r="J334" s="21" t="s">
        <v>719</v>
      </c>
      <c r="K334" s="20" t="s">
        <v>720</v>
      </c>
    </row>
    <row r="335" spans="8:11" ht="18" customHeight="1" x14ac:dyDescent="0.25">
      <c r="H335" s="16" t="e">
        <v>#N/A</v>
      </c>
      <c r="I335" s="20">
        <v>293</v>
      </c>
      <c r="J335" s="21" t="s">
        <v>721</v>
      </c>
      <c r="K335" s="20" t="s">
        <v>722</v>
      </c>
    </row>
    <row r="336" spans="8:11" ht="18" customHeight="1" x14ac:dyDescent="0.25">
      <c r="H336" s="16" t="e">
        <v>#N/A</v>
      </c>
      <c r="I336" s="20">
        <v>294</v>
      </c>
      <c r="J336" s="21" t="s">
        <v>723</v>
      </c>
      <c r="K336" s="20" t="s">
        <v>724</v>
      </c>
    </row>
    <row r="337" spans="8:11" ht="18" customHeight="1" x14ac:dyDescent="0.25">
      <c r="H337" s="16" t="e">
        <v>#N/A</v>
      </c>
      <c r="I337" s="20">
        <v>295</v>
      </c>
      <c r="J337" s="21" t="s">
        <v>725</v>
      </c>
      <c r="K337" s="20" t="s">
        <v>726</v>
      </c>
    </row>
    <row r="338" spans="8:11" ht="18" customHeight="1" x14ac:dyDescent="0.25">
      <c r="H338" s="16" t="e">
        <v>#N/A</v>
      </c>
      <c r="I338" s="20">
        <v>296</v>
      </c>
      <c r="J338" s="21" t="s">
        <v>727</v>
      </c>
      <c r="K338" s="20" t="s">
        <v>728</v>
      </c>
    </row>
    <row r="339" spans="8:11" ht="18" customHeight="1" x14ac:dyDescent="0.25">
      <c r="H339" s="16" t="e">
        <v>#N/A</v>
      </c>
      <c r="I339" s="20">
        <v>297</v>
      </c>
      <c r="J339" s="21" t="s">
        <v>729</v>
      </c>
      <c r="K339" s="20" t="s">
        <v>730</v>
      </c>
    </row>
    <row r="340" spans="8:11" ht="18" customHeight="1" x14ac:dyDescent="0.25">
      <c r="H340" s="16" t="e">
        <v>#N/A</v>
      </c>
      <c r="I340" s="20">
        <v>298</v>
      </c>
      <c r="J340" s="21" t="s">
        <v>731</v>
      </c>
      <c r="K340" s="20" t="s">
        <v>732</v>
      </c>
    </row>
    <row r="341" spans="8:11" ht="18" customHeight="1" x14ac:dyDescent="0.25">
      <c r="H341" s="16" t="e">
        <v>#N/A</v>
      </c>
      <c r="I341" s="20">
        <v>299</v>
      </c>
      <c r="J341" s="21" t="s">
        <v>733</v>
      </c>
      <c r="K341" s="20" t="s">
        <v>734</v>
      </c>
    </row>
    <row r="342" spans="8:11" ht="18" customHeight="1" x14ac:dyDescent="0.25">
      <c r="H342" s="16" t="e">
        <v>#N/A</v>
      </c>
      <c r="I342" s="20">
        <v>300</v>
      </c>
      <c r="J342" s="21" t="s">
        <v>735</v>
      </c>
      <c r="K342" s="20" t="s">
        <v>736</v>
      </c>
    </row>
    <row r="343" spans="8:11" ht="18" customHeight="1" x14ac:dyDescent="0.25">
      <c r="H343" s="16" t="e">
        <v>#N/A</v>
      </c>
      <c r="I343" s="20">
        <v>301</v>
      </c>
      <c r="J343" s="21" t="s">
        <v>737</v>
      </c>
      <c r="K343" s="20" t="s">
        <v>738</v>
      </c>
    </row>
    <row r="344" spans="8:11" ht="18" customHeight="1" x14ac:dyDescent="0.25">
      <c r="H344" s="16" t="e">
        <v>#N/A</v>
      </c>
      <c r="I344" s="20">
        <v>302</v>
      </c>
      <c r="J344" s="21" t="s">
        <v>739</v>
      </c>
      <c r="K344" s="20" t="s">
        <v>740</v>
      </c>
    </row>
    <row r="345" spans="8:11" ht="18" customHeight="1" x14ac:dyDescent="0.25">
      <c r="H345" s="16" t="e">
        <v>#N/A</v>
      </c>
      <c r="I345" s="20">
        <v>303</v>
      </c>
      <c r="J345" s="21" t="s">
        <v>741</v>
      </c>
      <c r="K345" s="20" t="s">
        <v>742</v>
      </c>
    </row>
    <row r="346" spans="8:11" ht="18" customHeight="1" x14ac:dyDescent="0.25">
      <c r="H346" s="16" t="e">
        <v>#N/A</v>
      </c>
      <c r="I346" s="20">
        <v>304</v>
      </c>
      <c r="J346" s="21" t="s">
        <v>743</v>
      </c>
      <c r="K346" s="20" t="s">
        <v>744</v>
      </c>
    </row>
    <row r="347" spans="8:11" ht="18" customHeight="1" x14ac:dyDescent="0.25">
      <c r="H347" s="16" t="e">
        <v>#N/A</v>
      </c>
      <c r="I347" s="18"/>
      <c r="J347" s="18"/>
      <c r="K347" s="18"/>
    </row>
    <row r="348" spans="8:11" ht="18" customHeight="1" x14ac:dyDescent="0.25">
      <c r="H348" s="16" t="e">
        <v>#N/A</v>
      </c>
      <c r="I348" s="18"/>
      <c r="J348" s="19" t="s">
        <v>745</v>
      </c>
      <c r="K348" s="19"/>
    </row>
    <row r="349" spans="8:11" ht="18" customHeight="1" x14ac:dyDescent="0.25">
      <c r="H349" s="16" t="e">
        <v>#N/A</v>
      </c>
      <c r="I349" s="18"/>
      <c r="J349" s="22" t="s">
        <v>181</v>
      </c>
      <c r="K349" s="23" t="s">
        <v>182</v>
      </c>
    </row>
    <row r="350" spans="8:11" ht="18" customHeight="1" x14ac:dyDescent="0.25">
      <c r="H350" s="16" t="e">
        <v>#N/A</v>
      </c>
      <c r="I350" s="20">
        <v>305</v>
      </c>
      <c r="J350" s="21" t="s">
        <v>746</v>
      </c>
      <c r="K350" s="20" t="s">
        <v>747</v>
      </c>
    </row>
    <row r="351" spans="8:11" ht="18" customHeight="1" x14ac:dyDescent="0.25">
      <c r="H351" s="16" t="e">
        <v>#N/A</v>
      </c>
      <c r="I351" s="20">
        <v>306</v>
      </c>
      <c r="J351" s="21" t="s">
        <v>748</v>
      </c>
      <c r="K351" s="20" t="s">
        <v>749</v>
      </c>
    </row>
    <row r="352" spans="8:11" ht="18" customHeight="1" x14ac:dyDescent="0.25">
      <c r="H352" s="16" t="e">
        <v>#N/A</v>
      </c>
      <c r="I352" s="20">
        <v>307</v>
      </c>
      <c r="J352" s="21" t="s">
        <v>750</v>
      </c>
      <c r="K352" s="20" t="s">
        <v>751</v>
      </c>
    </row>
    <row r="353" spans="8:11" ht="18" customHeight="1" x14ac:dyDescent="0.25">
      <c r="H353" s="16" t="e">
        <v>#N/A</v>
      </c>
      <c r="I353" s="20">
        <v>309</v>
      </c>
      <c r="J353" s="21" t="s">
        <v>753</v>
      </c>
      <c r="K353" s="20" t="s">
        <v>754</v>
      </c>
    </row>
    <row r="354" spans="8:11" ht="18" customHeight="1" x14ac:dyDescent="0.25">
      <c r="H354" s="16" t="e">
        <v>#N/A</v>
      </c>
      <c r="I354" s="20">
        <v>311</v>
      </c>
      <c r="J354" s="21" t="s">
        <v>756</v>
      </c>
      <c r="K354" s="20" t="s">
        <v>757</v>
      </c>
    </row>
    <row r="355" spans="8:11" ht="18" customHeight="1" x14ac:dyDescent="0.25">
      <c r="H355" s="16" t="e">
        <v>#N/A</v>
      </c>
      <c r="I355" s="20">
        <v>312</v>
      </c>
      <c r="J355" s="21" t="s">
        <v>758</v>
      </c>
      <c r="K355" s="20" t="s">
        <v>759</v>
      </c>
    </row>
    <row r="356" spans="8:11" ht="18" customHeight="1" x14ac:dyDescent="0.25">
      <c r="H356" s="16" t="e">
        <v>#N/A</v>
      </c>
      <c r="I356" s="20">
        <v>314</v>
      </c>
      <c r="J356" s="21" t="s">
        <v>761</v>
      </c>
      <c r="K356" s="20" t="s">
        <v>762</v>
      </c>
    </row>
    <row r="357" spans="8:11" ht="18" customHeight="1" x14ac:dyDescent="0.25">
      <c r="H357" s="16" t="e">
        <v>#N/A</v>
      </c>
      <c r="I357" s="20">
        <v>315</v>
      </c>
      <c r="J357" s="21" t="s">
        <v>763</v>
      </c>
      <c r="K357" s="20" t="s">
        <v>764</v>
      </c>
    </row>
    <row r="358" spans="8:11" ht="18" customHeight="1" x14ac:dyDescent="0.25">
      <c r="H358" s="16" t="e">
        <v>#N/A</v>
      </c>
      <c r="I358" s="20">
        <v>320</v>
      </c>
      <c r="J358" s="21" t="s">
        <v>769</v>
      </c>
      <c r="K358" s="20" t="s">
        <v>770</v>
      </c>
    </row>
    <row r="359" spans="8:11" ht="18" customHeight="1" x14ac:dyDescent="0.25">
      <c r="H359" s="16" t="e">
        <v>#N/A</v>
      </c>
      <c r="I359" s="20">
        <v>322</v>
      </c>
      <c r="J359" s="21" t="s">
        <v>772</v>
      </c>
      <c r="K359" s="20" t="s">
        <v>773</v>
      </c>
    </row>
    <row r="360" spans="8:11" ht="18" customHeight="1" x14ac:dyDescent="0.25">
      <c r="H360" s="16" t="e">
        <v>#N/A</v>
      </c>
      <c r="I360" s="20">
        <v>325</v>
      </c>
      <c r="J360" s="21" t="s">
        <v>776</v>
      </c>
      <c r="K360" s="20" t="s">
        <v>777</v>
      </c>
    </row>
    <row r="361" spans="8:11" ht="18" customHeight="1" x14ac:dyDescent="0.25">
      <c r="H361" s="16" t="e">
        <v>#N/A</v>
      </c>
      <c r="I361" s="20">
        <v>327</v>
      </c>
      <c r="J361" s="21" t="s">
        <v>779</v>
      </c>
      <c r="K361" s="20" t="s">
        <v>780</v>
      </c>
    </row>
    <row r="362" spans="8:11" ht="18" customHeight="1" x14ac:dyDescent="0.25">
      <c r="H362" s="16" t="e">
        <v>#N/A</v>
      </c>
      <c r="I362" s="18"/>
      <c r="J362" s="18"/>
      <c r="K362" s="18"/>
    </row>
    <row r="363" spans="8:11" ht="18" customHeight="1" x14ac:dyDescent="0.25">
      <c r="H363" s="16" t="e">
        <v>#N/A</v>
      </c>
      <c r="I363" s="18"/>
      <c r="J363" s="19" t="s">
        <v>785</v>
      </c>
      <c r="K363" s="19"/>
    </row>
    <row r="364" spans="8:11" ht="18" customHeight="1" x14ac:dyDescent="0.25">
      <c r="H364" s="16" t="e">
        <v>#N/A</v>
      </c>
      <c r="I364" s="18"/>
      <c r="J364" s="22" t="s">
        <v>181</v>
      </c>
      <c r="K364" s="23" t="s">
        <v>182</v>
      </c>
    </row>
    <row r="365" spans="8:11" ht="18" customHeight="1" x14ac:dyDescent="0.25">
      <c r="H365" s="16" t="e">
        <v>#N/A</v>
      </c>
      <c r="I365" s="20">
        <v>332</v>
      </c>
      <c r="J365" s="21" t="s">
        <v>786</v>
      </c>
      <c r="K365" s="20" t="s">
        <v>787</v>
      </c>
    </row>
    <row r="366" spans="8:11" ht="18" customHeight="1" x14ac:dyDescent="0.25">
      <c r="H366" s="16" t="e">
        <v>#N/A</v>
      </c>
      <c r="I366" s="20">
        <v>333</v>
      </c>
      <c r="J366" s="21" t="s">
        <v>788</v>
      </c>
      <c r="K366" s="20" t="s">
        <v>789</v>
      </c>
    </row>
    <row r="541" spans="6:6" ht="18" customHeight="1" x14ac:dyDescent="0.25">
      <c r="F541" s="10">
        <v>1</v>
      </c>
    </row>
    <row r="542" spans="6:6" ht="18" customHeight="1" x14ac:dyDescent="0.25">
      <c r="F542" s="10">
        <v>2</v>
      </c>
    </row>
    <row r="543" spans="6:6" ht="18" customHeight="1" x14ac:dyDescent="0.25">
      <c r="F543" s="10">
        <v>3</v>
      </c>
    </row>
    <row r="544" spans="6:6" ht="18" customHeight="1" x14ac:dyDescent="0.25">
      <c r="F544" s="10">
        <v>4</v>
      </c>
    </row>
    <row r="545" spans="6:6" ht="18" customHeight="1" x14ac:dyDescent="0.25">
      <c r="F545" s="10">
        <v>5</v>
      </c>
    </row>
    <row r="546" spans="6:6" ht="18" customHeight="1" x14ac:dyDescent="0.25">
      <c r="F546" s="10">
        <v>6</v>
      </c>
    </row>
    <row r="547" spans="6:6" ht="18" customHeight="1" x14ac:dyDescent="0.25">
      <c r="F547" s="10">
        <v>7</v>
      </c>
    </row>
    <row r="548" spans="6:6" ht="18" customHeight="1" x14ac:dyDescent="0.25">
      <c r="F548" s="10">
        <v>8</v>
      </c>
    </row>
    <row r="549" spans="6:6" ht="18" customHeight="1" x14ac:dyDescent="0.25">
      <c r="F549" s="10">
        <v>9</v>
      </c>
    </row>
    <row r="550" spans="6:6" ht="18" customHeight="1" x14ac:dyDescent="0.25">
      <c r="F550" s="10">
        <v>10</v>
      </c>
    </row>
    <row r="551" spans="6:6" ht="18" customHeight="1" x14ac:dyDescent="0.25">
      <c r="F551" s="10">
        <v>11</v>
      </c>
    </row>
    <row r="552" spans="6:6" ht="18" customHeight="1" x14ac:dyDescent="0.25">
      <c r="F552" s="10">
        <v>12</v>
      </c>
    </row>
    <row r="553" spans="6:6" ht="18" customHeight="1" x14ac:dyDescent="0.25">
      <c r="F553" s="10">
        <v>13</v>
      </c>
    </row>
    <row r="554" spans="6:6" ht="18" customHeight="1" x14ac:dyDescent="0.25">
      <c r="F554" s="10">
        <v>14</v>
      </c>
    </row>
    <row r="555" spans="6:6" ht="18" customHeight="1" x14ac:dyDescent="0.25">
      <c r="F555" s="10">
        <v>15</v>
      </c>
    </row>
    <row r="556" spans="6:6" ht="18" customHeight="1" x14ac:dyDescent="0.25">
      <c r="F556" s="10">
        <v>16</v>
      </c>
    </row>
    <row r="557" spans="6:6" ht="18" customHeight="1" x14ac:dyDescent="0.25">
      <c r="F557" s="10">
        <v>17</v>
      </c>
    </row>
    <row r="558" spans="6:6" ht="18" customHeight="1" x14ac:dyDescent="0.25">
      <c r="F558" s="10">
        <v>18</v>
      </c>
    </row>
    <row r="559" spans="6:6" ht="18" customHeight="1" x14ac:dyDescent="0.25">
      <c r="F559" s="10">
        <v>19</v>
      </c>
    </row>
    <row r="560" spans="6:6" ht="18" customHeight="1" x14ac:dyDescent="0.25">
      <c r="F560" s="10">
        <v>20</v>
      </c>
    </row>
    <row r="561" spans="6:6" ht="18" customHeight="1" x14ac:dyDescent="0.25">
      <c r="F561" s="10">
        <v>21</v>
      </c>
    </row>
    <row r="562" spans="6:6" ht="18" customHeight="1" x14ac:dyDescent="0.25">
      <c r="F562" s="10">
        <v>22</v>
      </c>
    </row>
    <row r="563" spans="6:6" ht="18" customHeight="1" x14ac:dyDescent="0.25">
      <c r="F563" s="10">
        <v>23</v>
      </c>
    </row>
    <row r="564" spans="6:6" ht="18" customHeight="1" x14ac:dyDescent="0.25">
      <c r="F564" s="10">
        <v>24</v>
      </c>
    </row>
    <row r="565" spans="6:6" ht="18" customHeight="1" x14ac:dyDescent="0.25">
      <c r="F565" s="10">
        <v>25</v>
      </c>
    </row>
    <row r="566" spans="6:6" ht="18" customHeight="1" x14ac:dyDescent="0.25">
      <c r="F566" s="10">
        <v>26</v>
      </c>
    </row>
    <row r="567" spans="6:6" ht="18" customHeight="1" x14ac:dyDescent="0.25">
      <c r="F567" s="10">
        <v>27</v>
      </c>
    </row>
    <row r="568" spans="6:6" ht="18" customHeight="1" x14ac:dyDescent="0.25">
      <c r="F568" s="10">
        <v>28</v>
      </c>
    </row>
    <row r="569" spans="6:6" ht="18" customHeight="1" x14ac:dyDescent="0.25">
      <c r="F569" s="10">
        <v>29</v>
      </c>
    </row>
    <row r="570" spans="6:6" ht="18" customHeight="1" x14ac:dyDescent="0.25">
      <c r="F570" s="10">
        <v>30</v>
      </c>
    </row>
    <row r="571" spans="6:6" ht="18" customHeight="1" x14ac:dyDescent="0.25">
      <c r="F571" s="10">
        <v>31</v>
      </c>
    </row>
    <row r="572" spans="6:6" ht="18" customHeight="1" x14ac:dyDescent="0.25">
      <c r="F572" s="10">
        <v>32</v>
      </c>
    </row>
    <row r="573" spans="6:6" ht="18" customHeight="1" x14ac:dyDescent="0.25">
      <c r="F573" s="10">
        <v>33</v>
      </c>
    </row>
    <row r="574" spans="6:6" ht="18" customHeight="1" x14ac:dyDescent="0.25">
      <c r="F574" s="10">
        <v>34</v>
      </c>
    </row>
    <row r="575" spans="6:6" ht="18" customHeight="1" x14ac:dyDescent="0.25">
      <c r="F575" s="10">
        <v>35</v>
      </c>
    </row>
    <row r="576" spans="6:6" ht="18" customHeight="1" x14ac:dyDescent="0.25">
      <c r="F576" s="10">
        <v>36</v>
      </c>
    </row>
    <row r="577" spans="6:6" ht="18" customHeight="1" x14ac:dyDescent="0.25">
      <c r="F577" s="10">
        <v>37</v>
      </c>
    </row>
    <row r="578" spans="6:6" ht="18" customHeight="1" x14ac:dyDescent="0.25">
      <c r="F578" s="10">
        <v>38</v>
      </c>
    </row>
    <row r="579" spans="6:6" ht="18" customHeight="1" x14ac:dyDescent="0.25">
      <c r="F579" s="10">
        <v>39</v>
      </c>
    </row>
    <row r="580" spans="6:6" ht="18" customHeight="1" x14ac:dyDescent="0.25">
      <c r="F580" s="10">
        <v>40</v>
      </c>
    </row>
    <row r="581" spans="6:6" ht="18" customHeight="1" x14ac:dyDescent="0.25">
      <c r="F581" s="10">
        <v>41</v>
      </c>
    </row>
    <row r="582" spans="6:6" ht="18" customHeight="1" x14ac:dyDescent="0.25">
      <c r="F582" s="10">
        <v>42</v>
      </c>
    </row>
    <row r="583" spans="6:6" ht="18" customHeight="1" x14ac:dyDescent="0.25">
      <c r="F583" s="10">
        <v>43</v>
      </c>
    </row>
    <row r="584" spans="6:6" ht="18" customHeight="1" x14ac:dyDescent="0.25">
      <c r="F584" s="10">
        <v>44</v>
      </c>
    </row>
    <row r="585" spans="6:6" ht="18" customHeight="1" x14ac:dyDescent="0.25">
      <c r="F585" s="10">
        <v>45</v>
      </c>
    </row>
    <row r="586" spans="6:6" ht="18" customHeight="1" x14ac:dyDescent="0.25">
      <c r="F586" s="10">
        <v>46</v>
      </c>
    </row>
    <row r="587" spans="6:6" ht="18" customHeight="1" x14ac:dyDescent="0.25">
      <c r="F587" s="10">
        <v>47</v>
      </c>
    </row>
    <row r="588" spans="6:6" ht="18" customHeight="1" x14ac:dyDescent="0.25">
      <c r="F588" s="10">
        <v>48</v>
      </c>
    </row>
    <row r="589" spans="6:6" ht="18" customHeight="1" x14ac:dyDescent="0.25">
      <c r="F589" s="10">
        <v>49</v>
      </c>
    </row>
    <row r="590" spans="6:6" ht="18" customHeight="1" x14ac:dyDescent="0.25">
      <c r="F590" s="10">
        <v>50</v>
      </c>
    </row>
    <row r="591" spans="6:6" ht="18" customHeight="1" x14ac:dyDescent="0.25">
      <c r="F591" s="10">
        <v>51</v>
      </c>
    </row>
    <row r="592" spans="6:6" ht="18" customHeight="1" x14ac:dyDescent="0.25">
      <c r="F592" s="10">
        <v>52</v>
      </c>
    </row>
    <row r="593" spans="6:6" ht="18" customHeight="1" x14ac:dyDescent="0.25">
      <c r="F593" s="10">
        <v>53</v>
      </c>
    </row>
    <row r="594" spans="6:6" ht="18" customHeight="1" x14ac:dyDescent="0.25">
      <c r="F594" s="10">
        <v>54</v>
      </c>
    </row>
    <row r="595" spans="6:6" ht="18" customHeight="1" x14ac:dyDescent="0.25">
      <c r="F595" s="10">
        <v>55</v>
      </c>
    </row>
    <row r="596" spans="6:6" ht="18" customHeight="1" x14ac:dyDescent="0.25">
      <c r="F596" s="10">
        <v>56</v>
      </c>
    </row>
    <row r="597" spans="6:6" ht="18" customHeight="1" x14ac:dyDescent="0.25">
      <c r="F597" s="10">
        <v>57</v>
      </c>
    </row>
    <row r="598" spans="6:6" ht="18" customHeight="1" x14ac:dyDescent="0.25">
      <c r="F598" s="10">
        <v>58</v>
      </c>
    </row>
    <row r="599" spans="6:6" ht="18" customHeight="1" x14ac:dyDescent="0.25">
      <c r="F599" s="10">
        <v>59</v>
      </c>
    </row>
    <row r="600" spans="6:6" ht="18" customHeight="1" x14ac:dyDescent="0.25">
      <c r="F600" s="10">
        <v>60</v>
      </c>
    </row>
    <row r="601" spans="6:6" ht="18" customHeight="1" x14ac:dyDescent="0.25">
      <c r="F601" s="10">
        <v>61</v>
      </c>
    </row>
    <row r="602" spans="6:6" ht="18" customHeight="1" x14ac:dyDescent="0.25">
      <c r="F602" s="10">
        <v>62</v>
      </c>
    </row>
    <row r="603" spans="6:6" ht="18" customHeight="1" x14ac:dyDescent="0.25">
      <c r="F603" s="10">
        <v>63</v>
      </c>
    </row>
    <row r="604" spans="6:6" ht="18" customHeight="1" x14ac:dyDescent="0.25">
      <c r="F604" s="10">
        <v>64</v>
      </c>
    </row>
    <row r="605" spans="6:6" ht="18" customHeight="1" x14ac:dyDescent="0.25">
      <c r="F605" s="10">
        <v>65</v>
      </c>
    </row>
    <row r="606" spans="6:6" ht="18" customHeight="1" x14ac:dyDescent="0.25">
      <c r="F606" s="10">
        <v>66</v>
      </c>
    </row>
    <row r="607" spans="6:6" ht="18" customHeight="1" x14ac:dyDescent="0.25">
      <c r="F607" s="10">
        <v>67</v>
      </c>
    </row>
    <row r="608" spans="6:6" ht="18" customHeight="1" x14ac:dyDescent="0.25">
      <c r="F608" s="10">
        <v>68</v>
      </c>
    </row>
    <row r="609" spans="6:6" ht="18" customHeight="1" x14ac:dyDescent="0.25">
      <c r="F609" s="10">
        <v>69</v>
      </c>
    </row>
    <row r="610" spans="6:6" ht="18" customHeight="1" x14ac:dyDescent="0.25">
      <c r="F610" s="10">
        <v>70</v>
      </c>
    </row>
    <row r="611" spans="6:6" ht="18" customHeight="1" x14ac:dyDescent="0.25">
      <c r="F611" s="10">
        <v>71</v>
      </c>
    </row>
    <row r="612" spans="6:6" ht="18" customHeight="1" x14ac:dyDescent="0.25">
      <c r="F612" s="10">
        <v>72</v>
      </c>
    </row>
    <row r="613" spans="6:6" ht="18" customHeight="1" x14ac:dyDescent="0.25">
      <c r="F613" s="10">
        <v>73</v>
      </c>
    </row>
    <row r="614" spans="6:6" ht="18" customHeight="1" x14ac:dyDescent="0.25">
      <c r="F614" s="10">
        <v>74</v>
      </c>
    </row>
    <row r="615" spans="6:6" ht="18" customHeight="1" x14ac:dyDescent="0.25">
      <c r="F615" s="10">
        <v>75</v>
      </c>
    </row>
    <row r="616" spans="6:6" ht="18" customHeight="1" x14ac:dyDescent="0.25">
      <c r="F616" s="10">
        <v>76</v>
      </c>
    </row>
    <row r="617" spans="6:6" ht="18" customHeight="1" x14ac:dyDescent="0.25">
      <c r="F617" s="10">
        <v>77</v>
      </c>
    </row>
    <row r="618" spans="6:6" ht="18" customHeight="1" x14ac:dyDescent="0.25">
      <c r="F618" s="10">
        <v>78</v>
      </c>
    </row>
    <row r="619" spans="6:6" ht="18" customHeight="1" x14ac:dyDescent="0.25">
      <c r="F619" s="10">
        <v>79</v>
      </c>
    </row>
    <row r="620" spans="6:6" ht="18" customHeight="1" x14ac:dyDescent="0.25">
      <c r="F620" s="10">
        <v>80</v>
      </c>
    </row>
    <row r="621" spans="6:6" ht="18" customHeight="1" x14ac:dyDescent="0.25">
      <c r="F621" s="10">
        <v>81</v>
      </c>
    </row>
    <row r="622" spans="6:6" ht="18" customHeight="1" x14ac:dyDescent="0.25">
      <c r="F622" s="10">
        <v>82</v>
      </c>
    </row>
    <row r="623" spans="6:6" ht="18" customHeight="1" x14ac:dyDescent="0.25">
      <c r="F623" s="10">
        <v>83</v>
      </c>
    </row>
    <row r="624" spans="6:6" ht="18" customHeight="1" x14ac:dyDescent="0.25">
      <c r="F624" s="10">
        <v>84</v>
      </c>
    </row>
    <row r="625" spans="6:6" ht="18" customHeight="1" x14ac:dyDescent="0.25">
      <c r="F625" s="10">
        <v>85</v>
      </c>
    </row>
    <row r="626" spans="6:6" ht="18" customHeight="1" x14ac:dyDescent="0.25">
      <c r="F626" s="10">
        <v>86</v>
      </c>
    </row>
    <row r="627" spans="6:6" ht="18" customHeight="1" x14ac:dyDescent="0.25">
      <c r="F627" s="10">
        <v>87</v>
      </c>
    </row>
    <row r="628" spans="6:6" ht="18" customHeight="1" x14ac:dyDescent="0.25">
      <c r="F628" s="10">
        <v>88</v>
      </c>
    </row>
    <row r="629" spans="6:6" ht="18" customHeight="1" x14ac:dyDescent="0.25">
      <c r="F629" s="10">
        <v>89</v>
      </c>
    </row>
    <row r="630" spans="6:6" ht="18" customHeight="1" x14ac:dyDescent="0.25">
      <c r="F630" s="10">
        <v>90</v>
      </c>
    </row>
    <row r="631" spans="6:6" ht="18" customHeight="1" x14ac:dyDescent="0.25">
      <c r="F631" s="10">
        <v>91</v>
      </c>
    </row>
    <row r="632" spans="6:6" ht="18" customHeight="1" x14ac:dyDescent="0.25">
      <c r="F632" s="10">
        <v>92</v>
      </c>
    </row>
    <row r="633" spans="6:6" ht="18" customHeight="1" x14ac:dyDescent="0.25">
      <c r="F633" s="10">
        <v>93</v>
      </c>
    </row>
    <row r="634" spans="6:6" ht="18" customHeight="1" x14ac:dyDescent="0.25">
      <c r="F634" s="10">
        <v>94</v>
      </c>
    </row>
    <row r="635" spans="6:6" ht="18" customHeight="1" x14ac:dyDescent="0.25">
      <c r="F635" s="10">
        <v>95</v>
      </c>
    </row>
    <row r="636" spans="6:6" ht="18" customHeight="1" x14ac:dyDescent="0.25">
      <c r="F636" s="10">
        <v>96</v>
      </c>
    </row>
    <row r="637" spans="6:6" ht="18" customHeight="1" x14ac:dyDescent="0.25">
      <c r="F637" s="10">
        <v>97</v>
      </c>
    </row>
    <row r="638" spans="6:6" ht="18" customHeight="1" x14ac:dyDescent="0.25">
      <c r="F638" s="10">
        <v>98</v>
      </c>
    </row>
    <row r="639" spans="6:6" ht="18" customHeight="1" x14ac:dyDescent="0.25">
      <c r="F639" s="10">
        <v>99</v>
      </c>
    </row>
    <row r="640" spans="6:6" ht="18" customHeight="1" x14ac:dyDescent="0.25">
      <c r="F640" s="10">
        <v>100</v>
      </c>
    </row>
    <row r="641" spans="6:6" ht="18" customHeight="1" x14ac:dyDescent="0.25">
      <c r="F641" s="10">
        <v>101</v>
      </c>
    </row>
    <row r="642" spans="6:6" ht="18" customHeight="1" x14ac:dyDescent="0.25">
      <c r="F642" s="10">
        <v>102</v>
      </c>
    </row>
    <row r="643" spans="6:6" ht="18" customHeight="1" x14ac:dyDescent="0.25">
      <c r="F643" s="10">
        <v>103</v>
      </c>
    </row>
    <row r="644" spans="6:6" ht="18" customHeight="1" x14ac:dyDescent="0.25">
      <c r="F644" s="10">
        <v>104</v>
      </c>
    </row>
    <row r="645" spans="6:6" ht="18" customHeight="1" x14ac:dyDescent="0.25">
      <c r="F645" s="10">
        <v>105</v>
      </c>
    </row>
    <row r="646" spans="6:6" ht="18" customHeight="1" x14ac:dyDescent="0.25">
      <c r="F646" s="10">
        <v>106</v>
      </c>
    </row>
    <row r="647" spans="6:6" ht="18" customHeight="1" x14ac:dyDescent="0.25">
      <c r="F647" s="10">
        <v>107</v>
      </c>
    </row>
    <row r="648" spans="6:6" ht="18" customHeight="1" x14ac:dyDescent="0.25">
      <c r="F648" s="10">
        <v>108</v>
      </c>
    </row>
    <row r="649" spans="6:6" ht="18" customHeight="1" x14ac:dyDescent="0.25">
      <c r="F649" s="10">
        <v>109</v>
      </c>
    </row>
    <row r="650" spans="6:6" ht="18" customHeight="1" x14ac:dyDescent="0.25">
      <c r="F650" s="10">
        <v>110</v>
      </c>
    </row>
    <row r="651" spans="6:6" ht="18" customHeight="1" x14ac:dyDescent="0.25">
      <c r="F651" s="10">
        <v>111</v>
      </c>
    </row>
    <row r="652" spans="6:6" ht="18" customHeight="1" x14ac:dyDescent="0.25">
      <c r="F652" s="10">
        <v>112</v>
      </c>
    </row>
    <row r="653" spans="6:6" ht="18" customHeight="1" x14ac:dyDescent="0.25">
      <c r="F653" s="10">
        <v>113</v>
      </c>
    </row>
    <row r="654" spans="6:6" ht="18" customHeight="1" x14ac:dyDescent="0.25">
      <c r="F654" s="10">
        <v>114</v>
      </c>
    </row>
    <row r="655" spans="6:6" ht="18" customHeight="1" x14ac:dyDescent="0.25">
      <c r="F655" s="10">
        <v>115</v>
      </c>
    </row>
    <row r="656" spans="6:6" ht="18" customHeight="1" x14ac:dyDescent="0.25">
      <c r="F656" s="10">
        <v>116</v>
      </c>
    </row>
    <row r="657" spans="6:6" ht="18" customHeight="1" x14ac:dyDescent="0.25">
      <c r="F657" s="10">
        <v>117</v>
      </c>
    </row>
    <row r="658" spans="6:6" ht="18" customHeight="1" x14ac:dyDescent="0.25">
      <c r="F658" s="10">
        <v>118</v>
      </c>
    </row>
    <row r="659" spans="6:6" ht="18" customHeight="1" x14ac:dyDescent="0.25">
      <c r="F659" s="10">
        <v>119</v>
      </c>
    </row>
    <row r="660" spans="6:6" ht="18" customHeight="1" x14ac:dyDescent="0.25">
      <c r="F660" s="10">
        <v>120</v>
      </c>
    </row>
    <row r="661" spans="6:6" ht="18" customHeight="1" x14ac:dyDescent="0.25">
      <c r="F661" s="10">
        <v>121</v>
      </c>
    </row>
    <row r="662" spans="6:6" ht="18" customHeight="1" x14ac:dyDescent="0.25">
      <c r="F662" s="10">
        <v>122</v>
      </c>
    </row>
    <row r="663" spans="6:6" ht="18" customHeight="1" x14ac:dyDescent="0.25">
      <c r="F663" s="10">
        <v>123</v>
      </c>
    </row>
    <row r="664" spans="6:6" ht="18" customHeight="1" x14ac:dyDescent="0.25">
      <c r="F664" s="10">
        <v>124</v>
      </c>
    </row>
    <row r="665" spans="6:6" ht="18" customHeight="1" x14ac:dyDescent="0.25">
      <c r="F665" s="10">
        <v>125</v>
      </c>
    </row>
    <row r="666" spans="6:6" ht="18" customHeight="1" x14ac:dyDescent="0.25">
      <c r="F666" s="10">
        <v>126</v>
      </c>
    </row>
    <row r="667" spans="6:6" ht="18" customHeight="1" x14ac:dyDescent="0.25">
      <c r="F667" s="10">
        <v>127</v>
      </c>
    </row>
    <row r="668" spans="6:6" ht="18" customHeight="1" x14ac:dyDescent="0.25">
      <c r="F668" s="10">
        <v>128</v>
      </c>
    </row>
    <row r="669" spans="6:6" ht="18" customHeight="1" x14ac:dyDescent="0.25">
      <c r="F669" s="10">
        <v>129</v>
      </c>
    </row>
    <row r="670" spans="6:6" ht="18" customHeight="1" x14ac:dyDescent="0.25">
      <c r="F670" s="10">
        <v>130</v>
      </c>
    </row>
    <row r="671" spans="6:6" ht="18" customHeight="1" x14ac:dyDescent="0.25">
      <c r="F671" s="10">
        <v>131</v>
      </c>
    </row>
    <row r="672" spans="6:6" ht="18" customHeight="1" x14ac:dyDescent="0.25">
      <c r="F672" s="10">
        <v>132</v>
      </c>
    </row>
    <row r="673" spans="6:6" ht="18" customHeight="1" x14ac:dyDescent="0.25">
      <c r="F673" s="10">
        <v>133</v>
      </c>
    </row>
    <row r="674" spans="6:6" ht="18" customHeight="1" x14ac:dyDescent="0.25">
      <c r="F674" s="10">
        <v>134</v>
      </c>
    </row>
    <row r="675" spans="6:6" ht="18" customHeight="1" x14ac:dyDescent="0.25">
      <c r="F675" s="10">
        <v>135</v>
      </c>
    </row>
    <row r="676" spans="6:6" ht="18" customHeight="1" x14ac:dyDescent="0.25">
      <c r="F676" s="10">
        <v>136</v>
      </c>
    </row>
    <row r="677" spans="6:6" ht="18" customHeight="1" x14ac:dyDescent="0.25">
      <c r="F677" s="10">
        <v>137</v>
      </c>
    </row>
    <row r="678" spans="6:6" ht="18" customHeight="1" x14ac:dyDescent="0.25">
      <c r="F678" s="10">
        <v>138</v>
      </c>
    </row>
    <row r="679" spans="6:6" ht="18" customHeight="1" x14ac:dyDescent="0.25">
      <c r="F679" s="10">
        <v>139</v>
      </c>
    </row>
    <row r="680" spans="6:6" ht="18" customHeight="1" x14ac:dyDescent="0.25">
      <c r="F680" s="10">
        <v>140</v>
      </c>
    </row>
    <row r="681" spans="6:6" ht="18" customHeight="1" x14ac:dyDescent="0.25">
      <c r="F681" s="10">
        <v>141</v>
      </c>
    </row>
    <row r="682" spans="6:6" ht="18" customHeight="1" x14ac:dyDescent="0.25">
      <c r="F682" s="10">
        <v>142</v>
      </c>
    </row>
    <row r="683" spans="6:6" ht="18" customHeight="1" x14ac:dyDescent="0.25">
      <c r="F683" s="10">
        <v>143</v>
      </c>
    </row>
    <row r="684" spans="6:6" ht="18" customHeight="1" x14ac:dyDescent="0.25">
      <c r="F684" s="10">
        <v>144</v>
      </c>
    </row>
    <row r="685" spans="6:6" ht="18" customHeight="1" x14ac:dyDescent="0.25">
      <c r="F685" s="10">
        <v>145</v>
      </c>
    </row>
    <row r="686" spans="6:6" ht="18" customHeight="1" x14ac:dyDescent="0.25">
      <c r="F686" s="10">
        <v>146</v>
      </c>
    </row>
    <row r="687" spans="6:6" ht="18" customHeight="1" x14ac:dyDescent="0.25">
      <c r="F687" s="10">
        <v>147</v>
      </c>
    </row>
    <row r="688" spans="6:6" ht="18" customHeight="1" x14ac:dyDescent="0.25">
      <c r="F688" s="10">
        <v>148</v>
      </c>
    </row>
    <row r="689" spans="6:6" ht="18" customHeight="1" x14ac:dyDescent="0.25">
      <c r="F689" s="10">
        <v>149</v>
      </c>
    </row>
    <row r="690" spans="6:6" ht="18" customHeight="1" x14ac:dyDescent="0.25">
      <c r="F690" s="10">
        <v>150</v>
      </c>
    </row>
    <row r="691" spans="6:6" ht="18" customHeight="1" x14ac:dyDescent="0.25">
      <c r="F691" s="10">
        <v>151</v>
      </c>
    </row>
    <row r="692" spans="6:6" ht="18" customHeight="1" x14ac:dyDescent="0.25">
      <c r="F692" s="10">
        <v>152</v>
      </c>
    </row>
    <row r="693" spans="6:6" ht="18" customHeight="1" x14ac:dyDescent="0.25">
      <c r="F693" s="10">
        <v>153</v>
      </c>
    </row>
    <row r="694" spans="6:6" ht="18" customHeight="1" x14ac:dyDescent="0.25">
      <c r="F694" s="10">
        <v>154</v>
      </c>
    </row>
    <row r="695" spans="6:6" ht="18" customHeight="1" x14ac:dyDescent="0.25">
      <c r="F695" s="10">
        <v>155</v>
      </c>
    </row>
    <row r="696" spans="6:6" ht="18" customHeight="1" x14ac:dyDescent="0.25">
      <c r="F696" s="10">
        <v>156</v>
      </c>
    </row>
    <row r="697" spans="6:6" ht="18" customHeight="1" x14ac:dyDescent="0.25">
      <c r="F697" s="10">
        <v>157</v>
      </c>
    </row>
    <row r="698" spans="6:6" ht="18" customHeight="1" x14ac:dyDescent="0.25">
      <c r="F698" s="10">
        <v>158</v>
      </c>
    </row>
    <row r="699" spans="6:6" ht="18" customHeight="1" x14ac:dyDescent="0.25">
      <c r="F699" s="10">
        <v>159</v>
      </c>
    </row>
    <row r="700" spans="6:6" ht="18" customHeight="1" x14ac:dyDescent="0.25">
      <c r="F700" s="10">
        <v>160</v>
      </c>
    </row>
    <row r="701" spans="6:6" ht="18" customHeight="1" x14ac:dyDescent="0.25">
      <c r="F701" s="10">
        <v>161</v>
      </c>
    </row>
    <row r="702" spans="6:6" ht="18" customHeight="1" x14ac:dyDescent="0.25">
      <c r="F702" s="10">
        <v>162</v>
      </c>
    </row>
    <row r="703" spans="6:6" ht="18" customHeight="1" x14ac:dyDescent="0.25">
      <c r="F703" s="10">
        <v>163</v>
      </c>
    </row>
    <row r="704" spans="6:6" ht="18" customHeight="1" x14ac:dyDescent="0.25">
      <c r="F704" s="10">
        <v>164</v>
      </c>
    </row>
    <row r="705" spans="6:6" ht="18" customHeight="1" x14ac:dyDescent="0.25">
      <c r="F705" s="10">
        <v>165</v>
      </c>
    </row>
    <row r="706" spans="6:6" ht="18" customHeight="1" x14ac:dyDescent="0.25">
      <c r="F706" s="10">
        <v>166</v>
      </c>
    </row>
    <row r="707" spans="6:6" ht="18" customHeight="1" x14ac:dyDescent="0.25">
      <c r="F707" s="10">
        <v>167</v>
      </c>
    </row>
    <row r="708" spans="6:6" ht="18" customHeight="1" x14ac:dyDescent="0.25">
      <c r="F708" s="10">
        <v>168</v>
      </c>
    </row>
    <row r="709" spans="6:6" ht="18" customHeight="1" x14ac:dyDescent="0.25">
      <c r="F709" s="10">
        <v>169</v>
      </c>
    </row>
    <row r="710" spans="6:6" ht="18" customHeight="1" x14ac:dyDescent="0.25">
      <c r="F710" s="10">
        <v>170</v>
      </c>
    </row>
    <row r="711" spans="6:6" ht="18" customHeight="1" x14ac:dyDescent="0.25">
      <c r="F711" s="10">
        <v>171</v>
      </c>
    </row>
    <row r="712" spans="6:6" ht="18" customHeight="1" x14ac:dyDescent="0.25">
      <c r="F712" s="10">
        <v>172</v>
      </c>
    </row>
    <row r="713" spans="6:6" ht="18" customHeight="1" x14ac:dyDescent="0.25">
      <c r="F713" s="10">
        <v>173</v>
      </c>
    </row>
    <row r="714" spans="6:6" ht="18" customHeight="1" x14ac:dyDescent="0.25">
      <c r="F714" s="10">
        <v>174</v>
      </c>
    </row>
    <row r="715" spans="6:6" ht="18" customHeight="1" x14ac:dyDescent="0.25">
      <c r="F715" s="10">
        <v>175</v>
      </c>
    </row>
    <row r="716" spans="6:6" ht="18" customHeight="1" x14ac:dyDescent="0.25">
      <c r="F716" s="10">
        <v>176</v>
      </c>
    </row>
    <row r="717" spans="6:6" ht="18" customHeight="1" x14ac:dyDescent="0.25">
      <c r="F717" s="10">
        <v>177</v>
      </c>
    </row>
    <row r="718" spans="6:6" ht="18" customHeight="1" x14ac:dyDescent="0.25">
      <c r="F718" s="10">
        <v>178</v>
      </c>
    </row>
    <row r="719" spans="6:6" ht="18" customHeight="1" x14ac:dyDescent="0.25">
      <c r="F719" s="10">
        <v>179</v>
      </c>
    </row>
    <row r="720" spans="6:6" ht="18" customHeight="1" x14ac:dyDescent="0.25">
      <c r="F720" s="10">
        <v>180</v>
      </c>
    </row>
    <row r="721" spans="6:6" ht="18" customHeight="1" x14ac:dyDescent="0.25">
      <c r="F721" s="10">
        <v>181</v>
      </c>
    </row>
    <row r="722" spans="6:6" ht="18" customHeight="1" x14ac:dyDescent="0.25">
      <c r="F722" s="10">
        <v>182</v>
      </c>
    </row>
    <row r="723" spans="6:6" ht="18" customHeight="1" x14ac:dyDescent="0.25">
      <c r="F723" s="10">
        <v>183</v>
      </c>
    </row>
    <row r="724" spans="6:6" ht="18" customHeight="1" x14ac:dyDescent="0.25">
      <c r="F724" s="10">
        <v>184</v>
      </c>
    </row>
    <row r="725" spans="6:6" ht="18" customHeight="1" x14ac:dyDescent="0.25">
      <c r="F725" s="10">
        <v>185</v>
      </c>
    </row>
    <row r="726" spans="6:6" ht="18" customHeight="1" x14ac:dyDescent="0.25">
      <c r="F726" s="10">
        <v>186</v>
      </c>
    </row>
    <row r="727" spans="6:6" ht="18" customHeight="1" x14ac:dyDescent="0.25">
      <c r="F727" s="10">
        <v>187</v>
      </c>
    </row>
    <row r="728" spans="6:6" ht="18" customHeight="1" x14ac:dyDescent="0.25">
      <c r="F728" s="10">
        <v>188</v>
      </c>
    </row>
    <row r="729" spans="6:6" ht="18" customHeight="1" x14ac:dyDescent="0.25">
      <c r="F729" s="10">
        <v>189</v>
      </c>
    </row>
    <row r="730" spans="6:6" ht="18" customHeight="1" x14ac:dyDescent="0.25">
      <c r="F730" s="10">
        <v>190</v>
      </c>
    </row>
    <row r="731" spans="6:6" ht="18" customHeight="1" x14ac:dyDescent="0.25">
      <c r="F731" s="10">
        <v>191</v>
      </c>
    </row>
    <row r="732" spans="6:6" ht="18" customHeight="1" x14ac:dyDescent="0.25">
      <c r="F732" s="10">
        <v>192</v>
      </c>
    </row>
    <row r="733" spans="6:6" ht="18" customHeight="1" x14ac:dyDescent="0.25">
      <c r="F733" s="10">
        <v>193</v>
      </c>
    </row>
    <row r="734" spans="6:6" ht="18" customHeight="1" x14ac:dyDescent="0.25">
      <c r="F734" s="10">
        <v>194</v>
      </c>
    </row>
    <row r="735" spans="6:6" ht="18" customHeight="1" x14ac:dyDescent="0.25">
      <c r="F735" s="10">
        <v>195</v>
      </c>
    </row>
  </sheetData>
  <sortState ref="S2:T68">
    <sortCondition ref="S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15"/>
  <sheetViews>
    <sheetView showGridLines="0" workbookViewId="0">
      <selection activeCell="C4" sqref="C4:E15"/>
    </sheetView>
  </sheetViews>
  <sheetFormatPr defaultRowHeight="15" x14ac:dyDescent="0.25"/>
  <sheetData>
    <row r="4" spans="3:13" x14ac:dyDescent="0.25">
      <c r="C4" t="s">
        <v>793</v>
      </c>
      <c r="D4" t="str">
        <f ca="1">"25"&amp;F4&amp;"-"&amp;G4&amp;H4&amp;I4&amp;"-"&amp;J4&amp;K4&amp;L4&amp;M4</f>
        <v>259-937-5439</v>
      </c>
      <c r="F4">
        <f ca="1">RANDBETWEEN(1,9)</f>
        <v>9</v>
      </c>
      <c r="G4">
        <f t="shared" ref="G4:M15" ca="1" si="0">RANDBETWEEN(1,9)</f>
        <v>9</v>
      </c>
      <c r="H4">
        <f t="shared" ca="1" si="0"/>
        <v>3</v>
      </c>
      <c r="I4">
        <f t="shared" ca="1" si="0"/>
        <v>7</v>
      </c>
      <c r="J4">
        <f t="shared" ca="1" si="0"/>
        <v>5</v>
      </c>
      <c r="K4">
        <f t="shared" ca="1" si="0"/>
        <v>4</v>
      </c>
      <c r="L4">
        <f t="shared" ca="1" si="0"/>
        <v>3</v>
      </c>
      <c r="M4">
        <f t="shared" ca="1" si="0"/>
        <v>9</v>
      </c>
    </row>
    <row r="5" spans="3:13" x14ac:dyDescent="0.25">
      <c r="C5" t="s">
        <v>794</v>
      </c>
      <c r="D5" t="str">
        <f ca="1">"25"&amp;F5&amp;"-"&amp;G5&amp;H5&amp;I5&amp;"-"&amp;J5&amp;K5&amp;L5&amp;M5</f>
        <v>255-427-8537</v>
      </c>
      <c r="F5">
        <f ca="1">RANDBETWEEN(1,9)</f>
        <v>5</v>
      </c>
      <c r="G5">
        <f t="shared" ca="1" si="0"/>
        <v>4</v>
      </c>
      <c r="H5">
        <f t="shared" ca="1" si="0"/>
        <v>2</v>
      </c>
      <c r="I5">
        <f t="shared" ca="1" si="0"/>
        <v>7</v>
      </c>
      <c r="J5">
        <f t="shared" ca="1" si="0"/>
        <v>8</v>
      </c>
      <c r="K5">
        <f t="shared" ca="1" si="0"/>
        <v>5</v>
      </c>
      <c r="L5">
        <f t="shared" ca="1" si="0"/>
        <v>3</v>
      </c>
      <c r="M5">
        <f t="shared" ca="1" si="0"/>
        <v>7</v>
      </c>
    </row>
    <row r="6" spans="3:13" x14ac:dyDescent="0.25">
      <c r="C6" t="s">
        <v>795</v>
      </c>
      <c r="D6" t="str">
        <f t="shared" ref="D6:D15" ca="1" si="1">"25"&amp;F6&amp;"-"&amp;G6&amp;H6&amp;I6&amp;"-"&amp;J6&amp;K6&amp;L6&amp;M6</f>
        <v>259-561-3519</v>
      </c>
      <c r="F6">
        <f t="shared" ref="F6:F15" ca="1" si="2">RANDBETWEEN(1,9)</f>
        <v>9</v>
      </c>
      <c r="G6">
        <f t="shared" ca="1" si="0"/>
        <v>5</v>
      </c>
      <c r="H6">
        <f t="shared" ca="1" si="0"/>
        <v>6</v>
      </c>
      <c r="I6">
        <f t="shared" ca="1" si="0"/>
        <v>1</v>
      </c>
      <c r="J6">
        <f t="shared" ca="1" si="0"/>
        <v>3</v>
      </c>
      <c r="K6">
        <f t="shared" ca="1" si="0"/>
        <v>5</v>
      </c>
      <c r="L6">
        <f t="shared" ca="1" si="0"/>
        <v>1</v>
      </c>
      <c r="M6">
        <f t="shared" ca="1" si="0"/>
        <v>9</v>
      </c>
    </row>
    <row r="7" spans="3:13" x14ac:dyDescent="0.25">
      <c r="C7" s="12" t="s">
        <v>802</v>
      </c>
      <c r="D7" t="str">
        <f t="shared" ca="1" si="1"/>
        <v>254-332-7126</v>
      </c>
      <c r="F7">
        <f t="shared" ca="1" si="2"/>
        <v>4</v>
      </c>
      <c r="G7">
        <f t="shared" ca="1" si="0"/>
        <v>3</v>
      </c>
      <c r="H7">
        <f t="shared" ca="1" si="0"/>
        <v>3</v>
      </c>
      <c r="I7">
        <f t="shared" ca="1" si="0"/>
        <v>2</v>
      </c>
      <c r="J7">
        <f t="shared" ca="1" si="0"/>
        <v>7</v>
      </c>
      <c r="K7">
        <f t="shared" ca="1" si="0"/>
        <v>1</v>
      </c>
      <c r="L7">
        <f t="shared" ca="1" si="0"/>
        <v>2</v>
      </c>
      <c r="M7">
        <f t="shared" ca="1" si="0"/>
        <v>6</v>
      </c>
    </row>
    <row r="8" spans="3:13" x14ac:dyDescent="0.25">
      <c r="C8" s="12" t="s">
        <v>803</v>
      </c>
      <c r="D8" t="str">
        <f t="shared" ca="1" si="1"/>
        <v>252-338-4613</v>
      </c>
      <c r="F8">
        <f t="shared" ca="1" si="2"/>
        <v>2</v>
      </c>
      <c r="G8">
        <f t="shared" ca="1" si="0"/>
        <v>3</v>
      </c>
      <c r="H8">
        <f t="shared" ca="1" si="0"/>
        <v>3</v>
      </c>
      <c r="I8">
        <f t="shared" ca="1" si="0"/>
        <v>8</v>
      </c>
      <c r="J8">
        <f t="shared" ca="1" si="0"/>
        <v>4</v>
      </c>
      <c r="K8">
        <f t="shared" ca="1" si="0"/>
        <v>6</v>
      </c>
      <c r="L8">
        <f t="shared" ca="1" si="0"/>
        <v>1</v>
      </c>
      <c r="M8">
        <f t="shared" ca="1" si="0"/>
        <v>3</v>
      </c>
    </row>
    <row r="9" spans="3:13" x14ac:dyDescent="0.25">
      <c r="C9" t="s">
        <v>796</v>
      </c>
      <c r="D9" t="str">
        <f t="shared" ca="1" si="1"/>
        <v>259-419-3459</v>
      </c>
      <c r="F9">
        <f t="shared" ca="1" si="2"/>
        <v>9</v>
      </c>
      <c r="G9">
        <f t="shared" ca="1" si="0"/>
        <v>4</v>
      </c>
      <c r="H9">
        <f t="shared" ca="1" si="0"/>
        <v>1</v>
      </c>
      <c r="I9">
        <f t="shared" ca="1" si="0"/>
        <v>9</v>
      </c>
      <c r="J9">
        <f t="shared" ca="1" si="0"/>
        <v>3</v>
      </c>
      <c r="K9">
        <f t="shared" ca="1" si="0"/>
        <v>4</v>
      </c>
      <c r="L9">
        <f t="shared" ca="1" si="0"/>
        <v>5</v>
      </c>
      <c r="M9">
        <f t="shared" ca="1" si="0"/>
        <v>9</v>
      </c>
    </row>
    <row r="10" spans="3:13" x14ac:dyDescent="0.25">
      <c r="C10" s="12" t="s">
        <v>804</v>
      </c>
      <c r="D10" t="str">
        <f t="shared" ca="1" si="1"/>
        <v>255-527-8428</v>
      </c>
      <c r="F10">
        <f t="shared" ca="1" si="2"/>
        <v>5</v>
      </c>
      <c r="G10">
        <f t="shared" ca="1" si="0"/>
        <v>5</v>
      </c>
      <c r="H10">
        <f t="shared" ca="1" si="0"/>
        <v>2</v>
      </c>
      <c r="I10">
        <f t="shared" ca="1" si="0"/>
        <v>7</v>
      </c>
      <c r="J10">
        <f t="shared" ca="1" si="0"/>
        <v>8</v>
      </c>
      <c r="K10">
        <f t="shared" ca="1" si="0"/>
        <v>4</v>
      </c>
      <c r="L10">
        <f t="shared" ca="1" si="0"/>
        <v>2</v>
      </c>
      <c r="M10">
        <f t="shared" ca="1" si="0"/>
        <v>8</v>
      </c>
    </row>
    <row r="11" spans="3:13" x14ac:dyDescent="0.25">
      <c r="C11" t="s">
        <v>797</v>
      </c>
      <c r="D11" t="str">
        <f t="shared" ca="1" si="1"/>
        <v>253-277-3675</v>
      </c>
      <c r="F11">
        <f t="shared" ca="1" si="2"/>
        <v>3</v>
      </c>
      <c r="G11">
        <f t="shared" ca="1" si="0"/>
        <v>2</v>
      </c>
      <c r="H11">
        <f t="shared" ca="1" si="0"/>
        <v>7</v>
      </c>
      <c r="I11">
        <f t="shared" ca="1" si="0"/>
        <v>7</v>
      </c>
      <c r="J11">
        <f t="shared" ca="1" si="0"/>
        <v>3</v>
      </c>
      <c r="K11">
        <f t="shared" ca="1" si="0"/>
        <v>6</v>
      </c>
      <c r="L11">
        <f t="shared" ca="1" si="0"/>
        <v>7</v>
      </c>
      <c r="M11">
        <f t="shared" ca="1" si="0"/>
        <v>5</v>
      </c>
    </row>
    <row r="12" spans="3:13" x14ac:dyDescent="0.25">
      <c r="C12" t="s">
        <v>798</v>
      </c>
      <c r="D12" t="str">
        <f t="shared" ca="1" si="1"/>
        <v>256-736-8161</v>
      </c>
      <c r="F12">
        <f t="shared" ca="1" si="2"/>
        <v>6</v>
      </c>
      <c r="G12">
        <f t="shared" ca="1" si="0"/>
        <v>7</v>
      </c>
      <c r="H12">
        <f t="shared" ca="1" si="0"/>
        <v>3</v>
      </c>
      <c r="I12">
        <f t="shared" ca="1" si="0"/>
        <v>6</v>
      </c>
      <c r="J12">
        <f t="shared" ca="1" si="0"/>
        <v>8</v>
      </c>
      <c r="K12">
        <f t="shared" ca="1" si="0"/>
        <v>1</v>
      </c>
      <c r="L12">
        <f t="shared" ca="1" si="0"/>
        <v>6</v>
      </c>
      <c r="M12">
        <f t="shared" ca="1" si="0"/>
        <v>1</v>
      </c>
    </row>
    <row r="13" spans="3:13" x14ac:dyDescent="0.25">
      <c r="C13" t="s">
        <v>799</v>
      </c>
      <c r="D13" t="str">
        <f t="shared" ca="1" si="1"/>
        <v>251-889-5417</v>
      </c>
      <c r="F13">
        <f t="shared" ca="1" si="2"/>
        <v>1</v>
      </c>
      <c r="G13">
        <f t="shared" ca="1" si="0"/>
        <v>8</v>
      </c>
      <c r="H13">
        <f t="shared" ca="1" si="0"/>
        <v>8</v>
      </c>
      <c r="I13">
        <f t="shared" ca="1" si="0"/>
        <v>9</v>
      </c>
      <c r="J13">
        <f t="shared" ca="1" si="0"/>
        <v>5</v>
      </c>
      <c r="K13">
        <f t="shared" ca="1" si="0"/>
        <v>4</v>
      </c>
      <c r="L13">
        <f t="shared" ca="1" si="0"/>
        <v>1</v>
      </c>
      <c r="M13">
        <f t="shared" ca="1" si="0"/>
        <v>7</v>
      </c>
    </row>
    <row r="14" spans="3:13" x14ac:dyDescent="0.25">
      <c r="C14" t="s">
        <v>800</v>
      </c>
      <c r="D14" t="str">
        <f t="shared" ca="1" si="1"/>
        <v>255-464-9174</v>
      </c>
      <c r="F14">
        <f t="shared" ca="1" si="2"/>
        <v>5</v>
      </c>
      <c r="G14">
        <f t="shared" ca="1" si="0"/>
        <v>4</v>
      </c>
      <c r="H14">
        <f t="shared" ca="1" si="0"/>
        <v>6</v>
      </c>
      <c r="I14">
        <f t="shared" ca="1" si="0"/>
        <v>4</v>
      </c>
      <c r="J14">
        <f t="shared" ca="1" si="0"/>
        <v>9</v>
      </c>
      <c r="K14">
        <f t="shared" ca="1" si="0"/>
        <v>1</v>
      </c>
      <c r="L14">
        <f t="shared" ca="1" si="0"/>
        <v>7</v>
      </c>
      <c r="M14">
        <f t="shared" ca="1" si="0"/>
        <v>4</v>
      </c>
    </row>
    <row r="15" spans="3:13" x14ac:dyDescent="0.25">
      <c r="C15" t="s">
        <v>801</v>
      </c>
      <c r="D15" t="str">
        <f t="shared" ca="1" si="1"/>
        <v>258-253-1499</v>
      </c>
      <c r="F15">
        <f t="shared" ca="1" si="2"/>
        <v>8</v>
      </c>
      <c r="G15">
        <f t="shared" ca="1" si="0"/>
        <v>2</v>
      </c>
      <c r="H15">
        <f t="shared" ca="1" si="0"/>
        <v>5</v>
      </c>
      <c r="I15">
        <f t="shared" ca="1" si="0"/>
        <v>3</v>
      </c>
      <c r="J15">
        <f t="shared" ca="1" si="0"/>
        <v>1</v>
      </c>
      <c r="K15">
        <f t="shared" ca="1" si="0"/>
        <v>4</v>
      </c>
      <c r="L15">
        <f t="shared" ca="1" si="0"/>
        <v>9</v>
      </c>
      <c r="M15">
        <f t="shared" ca="1" si="0"/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1"/>
  <sheetViews>
    <sheetView showGridLines="0" workbookViewId="0">
      <selection activeCell="C7" sqref="C7"/>
    </sheetView>
  </sheetViews>
  <sheetFormatPr defaultRowHeight="15" x14ac:dyDescent="0.25"/>
  <cols>
    <col min="3" max="3" width="14.42578125" customWidth="1"/>
    <col min="7" max="7" width="28.5703125" customWidth="1"/>
    <col min="8" max="8" width="28.140625" bestFit="1" customWidth="1"/>
    <col min="9" max="9" width="13.7109375" bestFit="1" customWidth="1"/>
    <col min="10" max="10" width="30.42578125" bestFit="1" customWidth="1"/>
    <col min="11" max="11" width="14.140625" bestFit="1" customWidth="1"/>
    <col min="12" max="12" width="15.28515625" customWidth="1"/>
    <col min="13" max="13" width="12.140625" customWidth="1"/>
  </cols>
  <sheetData>
    <row r="4" spans="1:13" ht="15.75" thickBot="1" x14ac:dyDescent="0.3">
      <c r="A4" s="13"/>
      <c r="B4" s="14" t="s">
        <v>974</v>
      </c>
      <c r="C4" s="14" t="s">
        <v>982</v>
      </c>
      <c r="D4" s="13"/>
      <c r="E4" s="13"/>
      <c r="F4" s="14" t="s">
        <v>974</v>
      </c>
      <c r="G4" s="14" t="s">
        <v>975</v>
      </c>
      <c r="H4" s="14" t="s">
        <v>976</v>
      </c>
      <c r="I4" s="14" t="s">
        <v>977</v>
      </c>
      <c r="J4" s="14" t="s">
        <v>978</v>
      </c>
      <c r="K4" s="14" t="s">
        <v>979</v>
      </c>
      <c r="L4" s="14" t="s">
        <v>980</v>
      </c>
      <c r="M4" s="14" t="s">
        <v>981</v>
      </c>
    </row>
    <row r="5" spans="1:13" x14ac:dyDescent="0.25">
      <c r="B5" t="s">
        <v>793</v>
      </c>
      <c r="C5" t="s">
        <v>805</v>
      </c>
      <c r="F5" t="s">
        <v>834</v>
      </c>
      <c r="G5" t="s">
        <v>940</v>
      </c>
      <c r="H5" t="s">
        <v>941</v>
      </c>
      <c r="I5" t="s">
        <v>942</v>
      </c>
      <c r="J5" t="s">
        <v>943</v>
      </c>
      <c r="M5" t="s">
        <v>846</v>
      </c>
    </row>
    <row r="6" spans="1:13" x14ac:dyDescent="0.25">
      <c r="B6" t="s">
        <v>794</v>
      </c>
      <c r="C6" t="s">
        <v>806</v>
      </c>
      <c r="F6" t="s">
        <v>799</v>
      </c>
      <c r="G6" t="s">
        <v>944</v>
      </c>
      <c r="H6" t="s">
        <v>945</v>
      </c>
    </row>
    <row r="7" spans="1:13" x14ac:dyDescent="0.25">
      <c r="B7" t="s">
        <v>795</v>
      </c>
      <c r="C7" t="s">
        <v>807</v>
      </c>
      <c r="F7" t="s">
        <v>821</v>
      </c>
      <c r="G7" t="s">
        <v>919</v>
      </c>
      <c r="H7" t="s">
        <v>894</v>
      </c>
      <c r="I7" t="s">
        <v>920</v>
      </c>
      <c r="J7" t="s">
        <v>921</v>
      </c>
      <c r="K7" t="s">
        <v>922</v>
      </c>
    </row>
    <row r="8" spans="1:13" x14ac:dyDescent="0.25">
      <c r="B8" s="12" t="s">
        <v>802</v>
      </c>
      <c r="C8" t="s">
        <v>808</v>
      </c>
      <c r="F8" t="s">
        <v>824</v>
      </c>
      <c r="G8" t="s">
        <v>862</v>
      </c>
      <c r="H8" t="s">
        <v>863</v>
      </c>
      <c r="I8" t="s">
        <v>864</v>
      </c>
      <c r="J8" t="s">
        <v>865</v>
      </c>
      <c r="K8" t="s">
        <v>866</v>
      </c>
    </row>
    <row r="9" spans="1:13" x14ac:dyDescent="0.25">
      <c r="B9" s="12" t="s">
        <v>803</v>
      </c>
      <c r="C9" t="s">
        <v>809</v>
      </c>
      <c r="F9" t="s">
        <v>835</v>
      </c>
      <c r="G9" t="s">
        <v>966</v>
      </c>
      <c r="H9" t="s">
        <v>967</v>
      </c>
    </row>
    <row r="10" spans="1:13" x14ac:dyDescent="0.25">
      <c r="B10" t="s">
        <v>796</v>
      </c>
      <c r="C10" t="s">
        <v>810</v>
      </c>
      <c r="F10" s="12" t="s">
        <v>802</v>
      </c>
      <c r="G10" t="s">
        <v>946</v>
      </c>
      <c r="H10" t="s">
        <v>910</v>
      </c>
      <c r="I10" t="s">
        <v>947</v>
      </c>
    </row>
    <row r="11" spans="1:13" x14ac:dyDescent="0.25">
      <c r="B11" s="12" t="s">
        <v>804</v>
      </c>
      <c r="C11" t="s">
        <v>811</v>
      </c>
      <c r="F11" t="s">
        <v>830</v>
      </c>
      <c r="G11" t="s">
        <v>888</v>
      </c>
      <c r="H11" t="s">
        <v>837</v>
      </c>
      <c r="I11" t="s">
        <v>889</v>
      </c>
      <c r="J11" t="s">
        <v>890</v>
      </c>
      <c r="K11" t="s">
        <v>891</v>
      </c>
      <c r="M11" t="s">
        <v>846</v>
      </c>
    </row>
    <row r="12" spans="1:13" x14ac:dyDescent="0.25">
      <c r="B12" t="s">
        <v>797</v>
      </c>
      <c r="C12" t="s">
        <v>812</v>
      </c>
      <c r="F12" s="12" t="s">
        <v>804</v>
      </c>
      <c r="G12" t="s">
        <v>859</v>
      </c>
      <c r="H12" t="s">
        <v>858</v>
      </c>
      <c r="I12" t="s">
        <v>860</v>
      </c>
      <c r="L12" t="s">
        <v>861</v>
      </c>
      <c r="M12" t="s">
        <v>846</v>
      </c>
    </row>
    <row r="13" spans="1:13" x14ac:dyDescent="0.25">
      <c r="B13" t="s">
        <v>798</v>
      </c>
      <c r="C13" t="s">
        <v>813</v>
      </c>
      <c r="F13" t="s">
        <v>828</v>
      </c>
      <c r="G13" t="s">
        <v>853</v>
      </c>
      <c r="H13" t="s">
        <v>854</v>
      </c>
      <c r="I13" t="s">
        <v>855</v>
      </c>
      <c r="J13" t="s">
        <v>856</v>
      </c>
      <c r="K13" t="s">
        <v>857</v>
      </c>
      <c r="M13" t="s">
        <v>846</v>
      </c>
    </row>
    <row r="14" spans="1:13" x14ac:dyDescent="0.25">
      <c r="B14" t="s">
        <v>799</v>
      </c>
      <c r="C14" t="s">
        <v>814</v>
      </c>
      <c r="F14" t="s">
        <v>973</v>
      </c>
      <c r="G14" t="s">
        <v>870</v>
      </c>
      <c r="H14" t="s">
        <v>871</v>
      </c>
      <c r="I14" t="s">
        <v>872</v>
      </c>
    </row>
    <row r="15" spans="1:13" x14ac:dyDescent="0.25">
      <c r="B15" t="s">
        <v>800</v>
      </c>
      <c r="C15" t="s">
        <v>815</v>
      </c>
      <c r="F15" t="s">
        <v>820</v>
      </c>
      <c r="G15" t="s">
        <v>952</v>
      </c>
      <c r="H15" t="s">
        <v>953</v>
      </c>
      <c r="I15" t="s">
        <v>954</v>
      </c>
      <c r="J15" t="s">
        <v>955</v>
      </c>
      <c r="K15" t="s">
        <v>956</v>
      </c>
    </row>
    <row r="16" spans="1:13" x14ac:dyDescent="0.25">
      <c r="B16" t="s">
        <v>801</v>
      </c>
      <c r="C16" t="s">
        <v>816</v>
      </c>
      <c r="F16" t="s">
        <v>822</v>
      </c>
      <c r="G16" t="s">
        <v>893</v>
      </c>
      <c r="H16" t="s">
        <v>894</v>
      </c>
      <c r="I16" t="s">
        <v>895</v>
      </c>
    </row>
    <row r="17" spans="6:13" x14ac:dyDescent="0.25">
      <c r="F17" t="s">
        <v>833</v>
      </c>
      <c r="G17" t="s">
        <v>847</v>
      </c>
      <c r="H17" t="s">
        <v>848</v>
      </c>
      <c r="I17" t="s">
        <v>849</v>
      </c>
      <c r="J17" t="s">
        <v>850</v>
      </c>
      <c r="K17" t="s">
        <v>851</v>
      </c>
      <c r="L17" t="s">
        <v>852</v>
      </c>
      <c r="M17" t="s">
        <v>846</v>
      </c>
    </row>
    <row r="18" spans="6:13" x14ac:dyDescent="0.25">
      <c r="F18" t="s">
        <v>797</v>
      </c>
      <c r="G18" t="s">
        <v>900</v>
      </c>
      <c r="H18" t="s">
        <v>901</v>
      </c>
      <c r="I18" t="s">
        <v>902</v>
      </c>
      <c r="J18" t="s">
        <v>903</v>
      </c>
      <c r="K18" t="s">
        <v>904</v>
      </c>
      <c r="M18" t="s">
        <v>846</v>
      </c>
    </row>
    <row r="19" spans="6:13" x14ac:dyDescent="0.25">
      <c r="F19" t="s">
        <v>817</v>
      </c>
      <c r="G19" t="s">
        <v>951</v>
      </c>
      <c r="H19" t="s">
        <v>871</v>
      </c>
    </row>
    <row r="20" spans="6:13" x14ac:dyDescent="0.25">
      <c r="F20" t="s">
        <v>819</v>
      </c>
      <c r="G20" t="s">
        <v>937</v>
      </c>
      <c r="H20" t="s">
        <v>938</v>
      </c>
      <c r="I20" t="s">
        <v>939</v>
      </c>
    </row>
    <row r="21" spans="6:13" x14ac:dyDescent="0.25">
      <c r="F21" t="s">
        <v>829</v>
      </c>
      <c r="G21" t="s">
        <v>896</v>
      </c>
      <c r="H21" t="s">
        <v>894</v>
      </c>
      <c r="I21" t="s">
        <v>897</v>
      </c>
    </row>
    <row r="22" spans="6:13" x14ac:dyDescent="0.25">
      <c r="F22" t="s">
        <v>823</v>
      </c>
      <c r="G22" t="s">
        <v>907</v>
      </c>
      <c r="H22" t="s">
        <v>908</v>
      </c>
    </row>
    <row r="23" spans="6:13" x14ac:dyDescent="0.25">
      <c r="F23" t="s">
        <v>832</v>
      </c>
      <c r="G23" t="s">
        <v>885</v>
      </c>
      <c r="H23" t="s">
        <v>886</v>
      </c>
      <c r="I23" t="s">
        <v>887</v>
      </c>
    </row>
    <row r="24" spans="6:13" x14ac:dyDescent="0.25">
      <c r="F24" s="15" t="s">
        <v>793</v>
      </c>
      <c r="G24" t="s">
        <v>914</v>
      </c>
      <c r="H24" t="s">
        <v>915</v>
      </c>
      <c r="I24" t="s">
        <v>916</v>
      </c>
      <c r="J24" t="s">
        <v>917</v>
      </c>
      <c r="M24" t="s">
        <v>846</v>
      </c>
    </row>
    <row r="25" spans="6:13" x14ac:dyDescent="0.25">
      <c r="F25" s="12" t="s">
        <v>972</v>
      </c>
      <c r="G25" t="s">
        <v>923</v>
      </c>
      <c r="H25" t="s">
        <v>837</v>
      </c>
      <c r="I25" t="s">
        <v>924</v>
      </c>
      <c r="J25" t="s">
        <v>925</v>
      </c>
      <c r="K25" t="s">
        <v>926</v>
      </c>
      <c r="M25" t="s">
        <v>846</v>
      </c>
    </row>
    <row r="26" spans="6:13" x14ac:dyDescent="0.25">
      <c r="F26" t="s">
        <v>825</v>
      </c>
      <c r="G26" t="s">
        <v>960</v>
      </c>
      <c r="H26" t="s">
        <v>871</v>
      </c>
      <c r="I26" t="s">
        <v>961</v>
      </c>
      <c r="J26" t="s">
        <v>962</v>
      </c>
      <c r="K26" t="s">
        <v>963</v>
      </c>
      <c r="L26" t="s">
        <v>964</v>
      </c>
      <c r="M26" t="s">
        <v>965</v>
      </c>
    </row>
    <row r="27" spans="6:13" x14ac:dyDescent="0.25">
      <c r="F27" s="12" t="s">
        <v>803</v>
      </c>
      <c r="G27" t="s">
        <v>892</v>
      </c>
      <c r="H27" t="s">
        <v>868</v>
      </c>
    </row>
    <row r="28" spans="6:13" x14ac:dyDescent="0.25">
      <c r="F28" t="s">
        <v>818</v>
      </c>
      <c r="G28" t="s">
        <v>905</v>
      </c>
      <c r="H28" t="s">
        <v>906</v>
      </c>
    </row>
    <row r="29" spans="6:13" x14ac:dyDescent="0.25">
      <c r="F29" t="s">
        <v>971</v>
      </c>
      <c r="G29" t="s">
        <v>879</v>
      </c>
      <c r="H29" t="s">
        <v>880</v>
      </c>
      <c r="I29" t="s">
        <v>881</v>
      </c>
      <c r="J29" t="s">
        <v>882</v>
      </c>
      <c r="K29" t="s">
        <v>883</v>
      </c>
      <c r="L29" t="s">
        <v>884</v>
      </c>
      <c r="M29" t="s">
        <v>846</v>
      </c>
    </row>
    <row r="30" spans="6:13" x14ac:dyDescent="0.25">
      <c r="F30" t="s">
        <v>826</v>
      </c>
      <c r="G30" t="s">
        <v>949</v>
      </c>
      <c r="H30" t="s">
        <v>894</v>
      </c>
      <c r="I30" t="s">
        <v>950</v>
      </c>
    </row>
    <row r="31" spans="6:13" x14ac:dyDescent="0.25">
      <c r="F31" t="s">
        <v>969</v>
      </c>
      <c r="G31" t="s">
        <v>927</v>
      </c>
      <c r="H31" t="s">
        <v>928</v>
      </c>
      <c r="I31" t="s">
        <v>929</v>
      </c>
      <c r="J31" t="s">
        <v>930</v>
      </c>
      <c r="K31" t="s">
        <v>931</v>
      </c>
      <c r="M31" t="s">
        <v>932</v>
      </c>
    </row>
    <row r="32" spans="6:13" x14ac:dyDescent="0.25">
      <c r="F32" t="s">
        <v>794</v>
      </c>
      <c r="G32" t="s">
        <v>898</v>
      </c>
      <c r="H32" t="s">
        <v>894</v>
      </c>
      <c r="I32" t="s">
        <v>899</v>
      </c>
    </row>
    <row r="33" spans="6:13" x14ac:dyDescent="0.25">
      <c r="F33" t="s">
        <v>831</v>
      </c>
      <c r="G33" t="s">
        <v>836</v>
      </c>
      <c r="H33" t="s">
        <v>837</v>
      </c>
      <c r="I33" t="s">
        <v>838</v>
      </c>
      <c r="K33" t="s">
        <v>839</v>
      </c>
    </row>
    <row r="34" spans="6:13" x14ac:dyDescent="0.25">
      <c r="F34" t="s">
        <v>801</v>
      </c>
      <c r="G34" t="s">
        <v>948</v>
      </c>
      <c r="H34" t="s">
        <v>858</v>
      </c>
    </row>
    <row r="35" spans="6:13" x14ac:dyDescent="0.25">
      <c r="F35" t="s">
        <v>827</v>
      </c>
      <c r="G35" t="s">
        <v>840</v>
      </c>
      <c r="H35" t="s">
        <v>841</v>
      </c>
      <c r="I35" t="s">
        <v>842</v>
      </c>
      <c r="J35" t="s">
        <v>843</v>
      </c>
      <c r="K35" t="s">
        <v>844</v>
      </c>
      <c r="L35" t="s">
        <v>845</v>
      </c>
      <c r="M35" t="s">
        <v>846</v>
      </c>
    </row>
    <row r="36" spans="6:13" x14ac:dyDescent="0.25">
      <c r="F36" t="s">
        <v>970</v>
      </c>
      <c r="G36" t="s">
        <v>867</v>
      </c>
      <c r="H36" t="s">
        <v>868</v>
      </c>
      <c r="I36" t="s">
        <v>869</v>
      </c>
    </row>
    <row r="37" spans="6:13" x14ac:dyDescent="0.25">
      <c r="F37" t="s">
        <v>968</v>
      </c>
      <c r="G37" t="s">
        <v>918</v>
      </c>
      <c r="H37" t="s">
        <v>858</v>
      </c>
    </row>
    <row r="38" spans="6:13" x14ac:dyDescent="0.25">
      <c r="F38" t="s">
        <v>795</v>
      </c>
      <c r="G38" t="s">
        <v>909</v>
      </c>
      <c r="H38" t="s">
        <v>910</v>
      </c>
      <c r="I38" t="s">
        <v>911</v>
      </c>
      <c r="K38" t="s">
        <v>912</v>
      </c>
      <c r="M38" t="s">
        <v>913</v>
      </c>
    </row>
    <row r="39" spans="6:13" x14ac:dyDescent="0.25">
      <c r="F39" t="s">
        <v>798</v>
      </c>
      <c r="G39" t="s">
        <v>957</v>
      </c>
      <c r="H39" t="s">
        <v>958</v>
      </c>
      <c r="I39" t="s">
        <v>959</v>
      </c>
    </row>
    <row r="40" spans="6:13" x14ac:dyDescent="0.25">
      <c r="F40" t="s">
        <v>800</v>
      </c>
      <c r="G40" t="s">
        <v>933</v>
      </c>
      <c r="H40" t="s">
        <v>910</v>
      </c>
      <c r="I40" t="s">
        <v>934</v>
      </c>
      <c r="J40" t="s">
        <v>935</v>
      </c>
      <c r="L40" t="s">
        <v>936</v>
      </c>
      <c r="M40" t="s">
        <v>846</v>
      </c>
    </row>
    <row r="41" spans="6:13" x14ac:dyDescent="0.25">
      <c r="F41" t="s">
        <v>796</v>
      </c>
      <c r="G41" t="s">
        <v>874</v>
      </c>
      <c r="H41" t="s">
        <v>875</v>
      </c>
      <c r="I41" t="s">
        <v>876</v>
      </c>
      <c r="J41" t="s">
        <v>877</v>
      </c>
      <c r="K41" t="s">
        <v>878</v>
      </c>
      <c r="L41" t="s">
        <v>873</v>
      </c>
      <c r="M41" t="s">
        <v>846</v>
      </c>
    </row>
  </sheetData>
  <sortState ref="F5:M41">
    <sortCondition ref="F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Randbetween</vt:lpstr>
      <vt:lpstr>Match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2010-09-07T16:36:23Z</dcterms:modified>
</cp:coreProperties>
</file>