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5255" windowHeight="7650" firstSheet="8" activeTab="11"/>
  </bookViews>
  <sheets>
    <sheet name="Admin" sheetId="2" r:id="rId1"/>
    <sheet name="A" sheetId="4" r:id="rId2"/>
    <sheet name="A Completed" sheetId="5" r:id="rId3"/>
    <sheet name="B" sheetId="7" r:id="rId4"/>
    <sheet name="B Completed" sheetId="6" r:id="rId5"/>
    <sheet name="C" sheetId="8" r:id="rId6"/>
    <sheet name="C Completed" sheetId="9" r:id="rId7"/>
    <sheet name="D" sheetId="10" r:id="rId8"/>
    <sheet name="D Completed" sheetId="11" r:id="rId9"/>
    <sheet name="E" sheetId="14" r:id="rId10"/>
    <sheet name="E Completed" sheetId="15" r:id="rId11"/>
    <sheet name="E Comp and Filtered" sheetId="16" r:id="rId12"/>
    <sheet name="Pivot Example" sheetId="18" r:id="rId13"/>
    <sheet name="E For Pivot" sheetId="17" r:id="rId14"/>
    <sheet name="Sheet3" sheetId="3" r:id="rId15"/>
  </sheets>
  <definedNames>
    <definedName name="_xlnm._FilterDatabase" localSheetId="11" hidden="1">'E Comp and Filtered'!$A$1:$J$277</definedName>
    <definedName name="_xlnm._FilterDatabase" localSheetId="13" hidden="1">'E For Pivot'!$A$1:$J$262</definedName>
  </definedNames>
  <calcPr calcId="144525"/>
  <pivotCaches>
    <pivotCache cacheId="12" r:id="rId16"/>
  </pivotCaches>
</workbook>
</file>

<file path=xl/calcChain.xml><?xml version="1.0" encoding="utf-8"?>
<calcChain xmlns="http://schemas.openxmlformats.org/spreadsheetml/2006/main">
  <c r="J278" i="16" l="1"/>
  <c r="I278" i="16"/>
  <c r="H278" i="16"/>
  <c r="G278" i="16"/>
  <c r="F278" i="16"/>
  <c r="E278" i="16"/>
  <c r="J129" i="16"/>
  <c r="I129" i="16"/>
  <c r="H129" i="16"/>
  <c r="G129" i="16"/>
  <c r="F129" i="16"/>
  <c r="E129" i="16"/>
  <c r="J99" i="16"/>
  <c r="I99" i="16"/>
  <c r="H99" i="16"/>
  <c r="G99" i="16"/>
  <c r="F99" i="16"/>
  <c r="E99" i="16"/>
  <c r="J74" i="16"/>
  <c r="I74" i="16"/>
  <c r="H74" i="16"/>
  <c r="G74" i="16"/>
  <c r="F74" i="16"/>
  <c r="E74" i="16"/>
  <c r="J71" i="16"/>
  <c r="I71" i="16"/>
  <c r="H71" i="16"/>
  <c r="G71" i="16"/>
  <c r="F71" i="16"/>
  <c r="E71" i="16"/>
  <c r="J65" i="16"/>
  <c r="I65" i="16"/>
  <c r="H65" i="16"/>
  <c r="G65" i="16"/>
  <c r="F65" i="16"/>
  <c r="E65" i="16"/>
  <c r="J60" i="16"/>
  <c r="I60" i="16"/>
  <c r="H60" i="16"/>
  <c r="G60" i="16"/>
  <c r="F60" i="16"/>
  <c r="E60" i="16"/>
  <c r="J51" i="16"/>
  <c r="I51" i="16"/>
  <c r="H51" i="16"/>
  <c r="G51" i="16"/>
  <c r="F51" i="16"/>
  <c r="E51" i="16"/>
  <c r="J41" i="16"/>
  <c r="I41" i="16"/>
  <c r="H41" i="16"/>
  <c r="G41" i="16"/>
  <c r="F41" i="16"/>
  <c r="E41" i="16"/>
  <c r="J36" i="16"/>
  <c r="I36" i="16"/>
  <c r="H36" i="16"/>
  <c r="G36" i="16"/>
  <c r="F36" i="16"/>
  <c r="E36" i="16"/>
  <c r="J31" i="16"/>
  <c r="I31" i="16"/>
  <c r="H31" i="16"/>
  <c r="G31" i="16"/>
  <c r="F31" i="16"/>
  <c r="E31" i="16"/>
  <c r="J26" i="16"/>
  <c r="I26" i="16"/>
  <c r="H26" i="16"/>
  <c r="G26" i="16"/>
  <c r="F26" i="16"/>
  <c r="E26" i="16"/>
  <c r="J21" i="16"/>
  <c r="I21" i="16"/>
  <c r="H21" i="16"/>
  <c r="G21" i="16"/>
  <c r="F21" i="16"/>
  <c r="E21" i="16"/>
  <c r="J16" i="16"/>
  <c r="I16" i="16"/>
  <c r="H16" i="16"/>
  <c r="G16" i="16"/>
  <c r="F16" i="16"/>
  <c r="E16" i="16"/>
  <c r="J11" i="16"/>
  <c r="I11" i="16"/>
  <c r="H11" i="16"/>
  <c r="G11" i="16"/>
  <c r="F11" i="16"/>
  <c r="E11" i="16"/>
  <c r="J6" i="16"/>
  <c r="J279" i="16" s="1"/>
  <c r="I6" i="16"/>
  <c r="H6" i="16"/>
  <c r="G6" i="16"/>
  <c r="G279" i="16" s="1"/>
  <c r="F6" i="16"/>
  <c r="F279" i="16" s="1"/>
  <c r="E6" i="16"/>
  <c r="J278" i="15"/>
  <c r="I278" i="15"/>
  <c r="H278" i="15"/>
  <c r="G278" i="15"/>
  <c r="F278" i="15"/>
  <c r="E278" i="15"/>
  <c r="J129" i="15"/>
  <c r="I129" i="15"/>
  <c r="H129" i="15"/>
  <c r="G129" i="15"/>
  <c r="F129" i="15"/>
  <c r="E129" i="15"/>
  <c r="J99" i="15"/>
  <c r="I99" i="15"/>
  <c r="H99" i="15"/>
  <c r="G99" i="15"/>
  <c r="F99" i="15"/>
  <c r="E99" i="15"/>
  <c r="J74" i="15"/>
  <c r="I74" i="15"/>
  <c r="H74" i="15"/>
  <c r="G74" i="15"/>
  <c r="F74" i="15"/>
  <c r="E74" i="15"/>
  <c r="J71" i="15"/>
  <c r="I71" i="15"/>
  <c r="H71" i="15"/>
  <c r="G71" i="15"/>
  <c r="F71" i="15"/>
  <c r="E71" i="15"/>
  <c r="J65" i="15"/>
  <c r="I65" i="15"/>
  <c r="H65" i="15"/>
  <c r="G65" i="15"/>
  <c r="F65" i="15"/>
  <c r="E65" i="15"/>
  <c r="J60" i="15"/>
  <c r="I60" i="15"/>
  <c r="H60" i="15"/>
  <c r="G60" i="15"/>
  <c r="F60" i="15"/>
  <c r="E60" i="15"/>
  <c r="J51" i="15"/>
  <c r="I51" i="15"/>
  <c r="H51" i="15"/>
  <c r="G51" i="15"/>
  <c r="F51" i="15"/>
  <c r="E51" i="15"/>
  <c r="J41" i="15"/>
  <c r="I41" i="15"/>
  <c r="H41" i="15"/>
  <c r="G41" i="15"/>
  <c r="F41" i="15"/>
  <c r="E41" i="15"/>
  <c r="J36" i="15"/>
  <c r="I36" i="15"/>
  <c r="H36" i="15"/>
  <c r="G36" i="15"/>
  <c r="F36" i="15"/>
  <c r="E36" i="15"/>
  <c r="J31" i="15"/>
  <c r="I31" i="15"/>
  <c r="H31" i="15"/>
  <c r="G31" i="15"/>
  <c r="F31" i="15"/>
  <c r="E31" i="15"/>
  <c r="J26" i="15"/>
  <c r="I26" i="15"/>
  <c r="H26" i="15"/>
  <c r="G26" i="15"/>
  <c r="F26" i="15"/>
  <c r="E26" i="15"/>
  <c r="J21" i="15"/>
  <c r="I21" i="15"/>
  <c r="H21" i="15"/>
  <c r="G21" i="15"/>
  <c r="F21" i="15"/>
  <c r="E21" i="15"/>
  <c r="J16" i="15"/>
  <c r="I16" i="15"/>
  <c r="H16" i="15"/>
  <c r="G16" i="15"/>
  <c r="F16" i="15"/>
  <c r="E16" i="15"/>
  <c r="J11" i="15"/>
  <c r="I11" i="15"/>
  <c r="H11" i="15"/>
  <c r="G11" i="15"/>
  <c r="F11" i="15"/>
  <c r="E11" i="15"/>
  <c r="J6" i="15"/>
  <c r="I6" i="15"/>
  <c r="H6" i="15"/>
  <c r="G6" i="15"/>
  <c r="F6" i="15"/>
  <c r="E6" i="15"/>
  <c r="J278" i="14"/>
  <c r="I278" i="14"/>
  <c r="H278" i="14"/>
  <c r="G278" i="14"/>
  <c r="F278" i="14"/>
  <c r="E278" i="14"/>
  <c r="J129" i="14"/>
  <c r="I129" i="14"/>
  <c r="H129" i="14"/>
  <c r="G129" i="14"/>
  <c r="F129" i="14"/>
  <c r="E129" i="14"/>
  <c r="J99" i="14"/>
  <c r="I99" i="14"/>
  <c r="H99" i="14"/>
  <c r="G99" i="14"/>
  <c r="F99" i="14"/>
  <c r="E99" i="14"/>
  <c r="J74" i="14"/>
  <c r="I74" i="14"/>
  <c r="H74" i="14"/>
  <c r="G74" i="14"/>
  <c r="F74" i="14"/>
  <c r="E74" i="14"/>
  <c r="J71" i="14"/>
  <c r="I71" i="14"/>
  <c r="H71" i="14"/>
  <c r="G71" i="14"/>
  <c r="F71" i="14"/>
  <c r="E71" i="14"/>
  <c r="J65" i="14"/>
  <c r="I65" i="14"/>
  <c r="H65" i="14"/>
  <c r="G65" i="14"/>
  <c r="F65" i="14"/>
  <c r="E65" i="14"/>
  <c r="J60" i="14"/>
  <c r="I60" i="14"/>
  <c r="H60" i="14"/>
  <c r="G60" i="14"/>
  <c r="F60" i="14"/>
  <c r="E60" i="14"/>
  <c r="J51" i="14"/>
  <c r="I51" i="14"/>
  <c r="H51" i="14"/>
  <c r="G51" i="14"/>
  <c r="F51" i="14"/>
  <c r="E51" i="14"/>
  <c r="J41" i="14"/>
  <c r="I41" i="14"/>
  <c r="H41" i="14"/>
  <c r="G41" i="14"/>
  <c r="F41" i="14"/>
  <c r="E41" i="14"/>
  <c r="J36" i="14"/>
  <c r="I36" i="14"/>
  <c r="H36" i="14"/>
  <c r="G36" i="14"/>
  <c r="F36" i="14"/>
  <c r="E36" i="14"/>
  <c r="J31" i="14"/>
  <c r="I31" i="14"/>
  <c r="H31" i="14"/>
  <c r="G31" i="14"/>
  <c r="F31" i="14"/>
  <c r="E31" i="14"/>
  <c r="J26" i="14"/>
  <c r="I26" i="14"/>
  <c r="H26" i="14"/>
  <c r="G26" i="14"/>
  <c r="F26" i="14"/>
  <c r="E26" i="14"/>
  <c r="J21" i="14"/>
  <c r="I21" i="14"/>
  <c r="H21" i="14"/>
  <c r="G21" i="14"/>
  <c r="F21" i="14"/>
  <c r="E21" i="14"/>
  <c r="J16" i="14"/>
  <c r="I16" i="14"/>
  <c r="H16" i="14"/>
  <c r="G16" i="14"/>
  <c r="F16" i="14"/>
  <c r="E16" i="14"/>
  <c r="J11" i="14"/>
  <c r="I11" i="14"/>
  <c r="H11" i="14"/>
  <c r="G11" i="14"/>
  <c r="F11" i="14"/>
  <c r="E11" i="14"/>
  <c r="J6" i="14"/>
  <c r="I6" i="14"/>
  <c r="H6" i="14"/>
  <c r="G6" i="14"/>
  <c r="G279" i="14" s="1"/>
  <c r="F6" i="14"/>
  <c r="E6" i="14"/>
  <c r="E279" i="14" s="1"/>
  <c r="P262" i="11"/>
  <c r="M262" i="11"/>
  <c r="L262" i="11"/>
  <c r="O262" i="11" s="1"/>
  <c r="K262" i="11"/>
  <c r="N262" i="11" s="1"/>
  <c r="N261" i="11"/>
  <c r="M261" i="11"/>
  <c r="P261" i="11" s="1"/>
  <c r="L261" i="11"/>
  <c r="O261" i="11" s="1"/>
  <c r="K261" i="11"/>
  <c r="P260" i="11"/>
  <c r="M260" i="11"/>
  <c r="L260" i="11"/>
  <c r="O260" i="11" s="1"/>
  <c r="K260" i="11"/>
  <c r="N260" i="11" s="1"/>
  <c r="N259" i="11"/>
  <c r="M259" i="11"/>
  <c r="P259" i="11" s="1"/>
  <c r="L259" i="11"/>
  <c r="O259" i="11" s="1"/>
  <c r="K259" i="11"/>
  <c r="P258" i="11"/>
  <c r="M258" i="11"/>
  <c r="L258" i="11"/>
  <c r="O258" i="11" s="1"/>
  <c r="K258" i="11"/>
  <c r="N258" i="11" s="1"/>
  <c r="N257" i="11"/>
  <c r="M257" i="11"/>
  <c r="P257" i="11" s="1"/>
  <c r="L257" i="11"/>
  <c r="O257" i="11" s="1"/>
  <c r="K257" i="11"/>
  <c r="P256" i="11"/>
  <c r="M256" i="11"/>
  <c r="L256" i="11"/>
  <c r="O256" i="11" s="1"/>
  <c r="K256" i="11"/>
  <c r="N256" i="11" s="1"/>
  <c r="N255" i="11"/>
  <c r="M255" i="11"/>
  <c r="P255" i="11" s="1"/>
  <c r="L255" i="11"/>
  <c r="O255" i="11" s="1"/>
  <c r="K255" i="11"/>
  <c r="P254" i="11"/>
  <c r="M254" i="11"/>
  <c r="L254" i="11"/>
  <c r="O254" i="11" s="1"/>
  <c r="K254" i="11"/>
  <c r="N254" i="11" s="1"/>
  <c r="N253" i="11"/>
  <c r="M253" i="11"/>
  <c r="P253" i="11" s="1"/>
  <c r="L253" i="11"/>
  <c r="O253" i="11" s="1"/>
  <c r="K253" i="11"/>
  <c r="P252" i="11"/>
  <c r="M252" i="11"/>
  <c r="L252" i="11"/>
  <c r="O252" i="11" s="1"/>
  <c r="K252" i="11"/>
  <c r="N252" i="11" s="1"/>
  <c r="N251" i="11"/>
  <c r="M251" i="11"/>
  <c r="P251" i="11" s="1"/>
  <c r="L251" i="11"/>
  <c r="O251" i="11" s="1"/>
  <c r="K251" i="11"/>
  <c r="P250" i="11"/>
  <c r="N250" i="11"/>
  <c r="M250" i="11"/>
  <c r="L250" i="11"/>
  <c r="O250" i="11" s="1"/>
  <c r="K250" i="11"/>
  <c r="P249" i="11"/>
  <c r="N249" i="11"/>
  <c r="M249" i="11"/>
  <c r="L249" i="11"/>
  <c r="O249" i="11" s="1"/>
  <c r="K249" i="11"/>
  <c r="P248" i="11"/>
  <c r="N248" i="11"/>
  <c r="M248" i="11"/>
  <c r="L248" i="11"/>
  <c r="O248" i="11" s="1"/>
  <c r="K248" i="11"/>
  <c r="P247" i="11"/>
  <c r="N247" i="11"/>
  <c r="M247" i="11"/>
  <c r="L247" i="11"/>
  <c r="O247" i="11" s="1"/>
  <c r="K247" i="11"/>
  <c r="P246" i="11"/>
  <c r="N246" i="11"/>
  <c r="M246" i="11"/>
  <c r="L246" i="11"/>
  <c r="O246" i="11" s="1"/>
  <c r="K246" i="11"/>
  <c r="P245" i="11"/>
  <c r="N245" i="11"/>
  <c r="M245" i="11"/>
  <c r="L245" i="11"/>
  <c r="O245" i="11" s="1"/>
  <c r="K245" i="11"/>
  <c r="P244" i="11"/>
  <c r="N244" i="11"/>
  <c r="M244" i="11"/>
  <c r="L244" i="11"/>
  <c r="O244" i="11" s="1"/>
  <c r="K244" i="11"/>
  <c r="P243" i="11"/>
  <c r="N243" i="11"/>
  <c r="M243" i="11"/>
  <c r="L243" i="11"/>
  <c r="O243" i="11" s="1"/>
  <c r="K243" i="11"/>
  <c r="P242" i="11"/>
  <c r="N242" i="11"/>
  <c r="M242" i="11"/>
  <c r="L242" i="11"/>
  <c r="O242" i="11" s="1"/>
  <c r="K242" i="11"/>
  <c r="P241" i="11"/>
  <c r="N241" i="11"/>
  <c r="M241" i="11"/>
  <c r="L241" i="11"/>
  <c r="O241" i="11" s="1"/>
  <c r="K241" i="11"/>
  <c r="P240" i="11"/>
  <c r="N240" i="11"/>
  <c r="M240" i="11"/>
  <c r="L240" i="11"/>
  <c r="O240" i="11" s="1"/>
  <c r="K240" i="11"/>
  <c r="P239" i="11"/>
  <c r="N239" i="11"/>
  <c r="M239" i="11"/>
  <c r="L239" i="11"/>
  <c r="O239" i="11" s="1"/>
  <c r="K239" i="11"/>
  <c r="P238" i="11"/>
  <c r="N238" i="11"/>
  <c r="M238" i="11"/>
  <c r="L238" i="11"/>
  <c r="O238" i="11" s="1"/>
  <c r="K238" i="11"/>
  <c r="P237" i="11"/>
  <c r="N237" i="11"/>
  <c r="M237" i="11"/>
  <c r="L237" i="11"/>
  <c r="O237" i="11" s="1"/>
  <c r="K237" i="11"/>
  <c r="P236" i="11"/>
  <c r="N236" i="11"/>
  <c r="M236" i="11"/>
  <c r="L236" i="11"/>
  <c r="O236" i="11" s="1"/>
  <c r="K236" i="11"/>
  <c r="P235" i="11"/>
  <c r="N235" i="11"/>
  <c r="M235" i="11"/>
  <c r="L235" i="11"/>
  <c r="O235" i="11" s="1"/>
  <c r="K235" i="11"/>
  <c r="P234" i="11"/>
  <c r="N234" i="11"/>
  <c r="M234" i="11"/>
  <c r="L234" i="11"/>
  <c r="O234" i="11" s="1"/>
  <c r="K234" i="11"/>
  <c r="P233" i="11"/>
  <c r="N233" i="11"/>
  <c r="M233" i="11"/>
  <c r="L233" i="11"/>
  <c r="O233" i="11" s="1"/>
  <c r="K233" i="11"/>
  <c r="P232" i="11"/>
  <c r="N232" i="11"/>
  <c r="M232" i="11"/>
  <c r="L232" i="11"/>
  <c r="O232" i="11" s="1"/>
  <c r="K232" i="11"/>
  <c r="P231" i="11"/>
  <c r="N231" i="11"/>
  <c r="M231" i="11"/>
  <c r="L231" i="11"/>
  <c r="O231" i="11" s="1"/>
  <c r="K231" i="11"/>
  <c r="P230" i="11"/>
  <c r="N230" i="11"/>
  <c r="M230" i="11"/>
  <c r="L230" i="11"/>
  <c r="O230" i="11" s="1"/>
  <c r="K230" i="11"/>
  <c r="P229" i="11"/>
  <c r="N229" i="11"/>
  <c r="M229" i="11"/>
  <c r="L229" i="11"/>
  <c r="O229" i="11" s="1"/>
  <c r="K229" i="11"/>
  <c r="P228" i="11"/>
  <c r="N228" i="11"/>
  <c r="M228" i="11"/>
  <c r="L228" i="11"/>
  <c r="O228" i="11" s="1"/>
  <c r="K228" i="11"/>
  <c r="P227" i="11"/>
  <c r="N227" i="11"/>
  <c r="M227" i="11"/>
  <c r="L227" i="11"/>
  <c r="O227" i="11" s="1"/>
  <c r="K227" i="11"/>
  <c r="P226" i="11"/>
  <c r="N226" i="11"/>
  <c r="M226" i="11"/>
  <c r="L226" i="11"/>
  <c r="O226" i="11" s="1"/>
  <c r="K226" i="11"/>
  <c r="P225" i="11"/>
  <c r="N225" i="11"/>
  <c r="M225" i="11"/>
  <c r="L225" i="11"/>
  <c r="O225" i="11" s="1"/>
  <c r="K225" i="11"/>
  <c r="P224" i="11"/>
  <c r="N224" i="11"/>
  <c r="M224" i="11"/>
  <c r="L224" i="11"/>
  <c r="O224" i="11" s="1"/>
  <c r="K224" i="11"/>
  <c r="P223" i="11"/>
  <c r="N223" i="11"/>
  <c r="M223" i="11"/>
  <c r="L223" i="11"/>
  <c r="O223" i="11" s="1"/>
  <c r="K223" i="11"/>
  <c r="P222" i="11"/>
  <c r="N222" i="11"/>
  <c r="M222" i="11"/>
  <c r="L222" i="11"/>
  <c r="O222" i="11" s="1"/>
  <c r="K222" i="11"/>
  <c r="P221" i="11"/>
  <c r="N221" i="11"/>
  <c r="M221" i="11"/>
  <c r="L221" i="11"/>
  <c r="O221" i="11" s="1"/>
  <c r="K221" i="11"/>
  <c r="P220" i="11"/>
  <c r="N220" i="11"/>
  <c r="M220" i="11"/>
  <c r="L220" i="11"/>
  <c r="O220" i="11" s="1"/>
  <c r="K220" i="11"/>
  <c r="P219" i="11"/>
  <c r="N219" i="11"/>
  <c r="M219" i="11"/>
  <c r="L219" i="11"/>
  <c r="O219" i="11" s="1"/>
  <c r="K219" i="11"/>
  <c r="P218" i="11"/>
  <c r="N218" i="11"/>
  <c r="M218" i="11"/>
  <c r="L218" i="11"/>
  <c r="O218" i="11" s="1"/>
  <c r="K218" i="11"/>
  <c r="P217" i="11"/>
  <c r="N217" i="11"/>
  <c r="M217" i="11"/>
  <c r="L217" i="11"/>
  <c r="O217" i="11" s="1"/>
  <c r="K217" i="11"/>
  <c r="P216" i="11"/>
  <c r="N216" i="11"/>
  <c r="M216" i="11"/>
  <c r="L216" i="11"/>
  <c r="O216" i="11" s="1"/>
  <c r="K216" i="11"/>
  <c r="P215" i="11"/>
  <c r="N215" i="11"/>
  <c r="M215" i="11"/>
  <c r="L215" i="11"/>
  <c r="O215" i="11" s="1"/>
  <c r="K215" i="11"/>
  <c r="P214" i="11"/>
  <c r="N214" i="11"/>
  <c r="M214" i="11"/>
  <c r="L214" i="11"/>
  <c r="O214" i="11" s="1"/>
  <c r="K214" i="11"/>
  <c r="P213" i="11"/>
  <c r="N213" i="11"/>
  <c r="M213" i="11"/>
  <c r="L213" i="11"/>
  <c r="O213" i="11" s="1"/>
  <c r="K213" i="11"/>
  <c r="P212" i="11"/>
  <c r="N212" i="11"/>
  <c r="M212" i="11"/>
  <c r="L212" i="11"/>
  <c r="O212" i="11" s="1"/>
  <c r="K212" i="11"/>
  <c r="P211" i="11"/>
  <c r="N211" i="11"/>
  <c r="M211" i="11"/>
  <c r="L211" i="11"/>
  <c r="O211" i="11" s="1"/>
  <c r="K211" i="11"/>
  <c r="P210" i="11"/>
  <c r="N210" i="11"/>
  <c r="M210" i="11"/>
  <c r="L210" i="11"/>
  <c r="O210" i="11" s="1"/>
  <c r="K210" i="11"/>
  <c r="P209" i="11"/>
  <c r="N209" i="11"/>
  <c r="M209" i="11"/>
  <c r="L209" i="11"/>
  <c r="O209" i="11" s="1"/>
  <c r="K209" i="11"/>
  <c r="P208" i="11"/>
  <c r="N208" i="11"/>
  <c r="M208" i="11"/>
  <c r="L208" i="11"/>
  <c r="O208" i="11" s="1"/>
  <c r="K208" i="11"/>
  <c r="P207" i="11"/>
  <c r="N207" i="11"/>
  <c r="M207" i="11"/>
  <c r="L207" i="11"/>
  <c r="O207" i="11" s="1"/>
  <c r="K207" i="11"/>
  <c r="P206" i="11"/>
  <c r="N206" i="11"/>
  <c r="M206" i="11"/>
  <c r="L206" i="11"/>
  <c r="O206" i="11" s="1"/>
  <c r="K206" i="11"/>
  <c r="P205" i="11"/>
  <c r="N205" i="11"/>
  <c r="M205" i="11"/>
  <c r="L205" i="11"/>
  <c r="O205" i="11" s="1"/>
  <c r="K205" i="11"/>
  <c r="P204" i="11"/>
  <c r="N204" i="11"/>
  <c r="M204" i="11"/>
  <c r="L204" i="11"/>
  <c r="O204" i="11" s="1"/>
  <c r="K204" i="11"/>
  <c r="P203" i="11"/>
  <c r="N203" i="11"/>
  <c r="M203" i="11"/>
  <c r="L203" i="11"/>
  <c r="O203" i="11" s="1"/>
  <c r="K203" i="11"/>
  <c r="P202" i="11"/>
  <c r="N202" i="11"/>
  <c r="M202" i="11"/>
  <c r="L202" i="11"/>
  <c r="O202" i="11" s="1"/>
  <c r="K202" i="11"/>
  <c r="P201" i="11"/>
  <c r="N201" i="11"/>
  <c r="M201" i="11"/>
  <c r="L201" i="11"/>
  <c r="O201" i="11" s="1"/>
  <c r="K201" i="11"/>
  <c r="P200" i="11"/>
  <c r="N200" i="11"/>
  <c r="M200" i="11"/>
  <c r="L200" i="11"/>
  <c r="O200" i="11" s="1"/>
  <c r="K200" i="11"/>
  <c r="P199" i="11"/>
  <c r="N199" i="11"/>
  <c r="M199" i="11"/>
  <c r="L199" i="11"/>
  <c r="O199" i="11" s="1"/>
  <c r="K199" i="11"/>
  <c r="P198" i="11"/>
  <c r="N198" i="11"/>
  <c r="M198" i="11"/>
  <c r="L198" i="11"/>
  <c r="O198" i="11" s="1"/>
  <c r="K198" i="11"/>
  <c r="P197" i="11"/>
  <c r="N197" i="11"/>
  <c r="M197" i="11"/>
  <c r="L197" i="11"/>
  <c r="O197" i="11" s="1"/>
  <c r="K197" i="11"/>
  <c r="P196" i="11"/>
  <c r="N196" i="11"/>
  <c r="M196" i="11"/>
  <c r="L196" i="11"/>
  <c r="O196" i="11" s="1"/>
  <c r="K196" i="11"/>
  <c r="P195" i="11"/>
  <c r="N195" i="11"/>
  <c r="M195" i="11"/>
  <c r="L195" i="11"/>
  <c r="O195" i="11" s="1"/>
  <c r="K195" i="11"/>
  <c r="P194" i="11"/>
  <c r="N194" i="11"/>
  <c r="M194" i="11"/>
  <c r="L194" i="11"/>
  <c r="O194" i="11" s="1"/>
  <c r="K194" i="11"/>
  <c r="P193" i="11"/>
  <c r="N193" i="11"/>
  <c r="M193" i="11"/>
  <c r="L193" i="11"/>
  <c r="O193" i="11" s="1"/>
  <c r="K193" i="11"/>
  <c r="P192" i="11"/>
  <c r="N192" i="11"/>
  <c r="M192" i="11"/>
  <c r="L192" i="11"/>
  <c r="O192" i="11" s="1"/>
  <c r="K192" i="11"/>
  <c r="P191" i="11"/>
  <c r="N191" i="11"/>
  <c r="M191" i="11"/>
  <c r="L191" i="11"/>
  <c r="O191" i="11" s="1"/>
  <c r="K191" i="11"/>
  <c r="P190" i="11"/>
  <c r="N190" i="11"/>
  <c r="M190" i="11"/>
  <c r="L190" i="11"/>
  <c r="O190" i="11" s="1"/>
  <c r="K190" i="11"/>
  <c r="P189" i="11"/>
  <c r="N189" i="11"/>
  <c r="M189" i="11"/>
  <c r="L189" i="11"/>
  <c r="O189" i="11" s="1"/>
  <c r="K189" i="11"/>
  <c r="P188" i="11"/>
  <c r="N188" i="11"/>
  <c r="M188" i="11"/>
  <c r="L188" i="11"/>
  <c r="O188" i="11" s="1"/>
  <c r="K188" i="11"/>
  <c r="P187" i="11"/>
  <c r="N187" i="11"/>
  <c r="M187" i="11"/>
  <c r="L187" i="11"/>
  <c r="O187" i="11" s="1"/>
  <c r="K187" i="11"/>
  <c r="P186" i="11"/>
  <c r="N186" i="11"/>
  <c r="M186" i="11"/>
  <c r="L186" i="11"/>
  <c r="O186" i="11" s="1"/>
  <c r="K186" i="11"/>
  <c r="P185" i="11"/>
  <c r="N185" i="11"/>
  <c r="M185" i="11"/>
  <c r="L185" i="11"/>
  <c r="O185" i="11" s="1"/>
  <c r="K185" i="11"/>
  <c r="P184" i="11"/>
  <c r="N184" i="11"/>
  <c r="M184" i="11"/>
  <c r="L184" i="11"/>
  <c r="O184" i="11" s="1"/>
  <c r="K184" i="11"/>
  <c r="P183" i="11"/>
  <c r="N183" i="11"/>
  <c r="M183" i="11"/>
  <c r="L183" i="11"/>
  <c r="O183" i="11" s="1"/>
  <c r="K183" i="11"/>
  <c r="P182" i="11"/>
  <c r="N182" i="11"/>
  <c r="M182" i="11"/>
  <c r="L182" i="11"/>
  <c r="O182" i="11" s="1"/>
  <c r="K182" i="11"/>
  <c r="P181" i="11"/>
  <c r="N181" i="11"/>
  <c r="M181" i="11"/>
  <c r="L181" i="11"/>
  <c r="O181" i="11" s="1"/>
  <c r="K181" i="11"/>
  <c r="P180" i="11"/>
  <c r="N180" i="11"/>
  <c r="M180" i="11"/>
  <c r="L180" i="11"/>
  <c r="O180" i="11" s="1"/>
  <c r="K180" i="11"/>
  <c r="P179" i="11"/>
  <c r="N179" i="11"/>
  <c r="M179" i="11"/>
  <c r="L179" i="11"/>
  <c r="O179" i="11" s="1"/>
  <c r="K179" i="11"/>
  <c r="P178" i="11"/>
  <c r="N178" i="11"/>
  <c r="M178" i="11"/>
  <c r="L178" i="11"/>
  <c r="O178" i="11" s="1"/>
  <c r="K178" i="11"/>
  <c r="P177" i="11"/>
  <c r="N177" i="11"/>
  <c r="M177" i="11"/>
  <c r="L177" i="11"/>
  <c r="O177" i="11" s="1"/>
  <c r="K177" i="11"/>
  <c r="P176" i="11"/>
  <c r="N176" i="11"/>
  <c r="M176" i="11"/>
  <c r="L176" i="11"/>
  <c r="O176" i="11" s="1"/>
  <c r="K176" i="11"/>
  <c r="P175" i="11"/>
  <c r="N175" i="11"/>
  <c r="M175" i="11"/>
  <c r="L175" i="11"/>
  <c r="O175" i="11" s="1"/>
  <c r="K175" i="11"/>
  <c r="P174" i="11"/>
  <c r="N174" i="11"/>
  <c r="M174" i="11"/>
  <c r="L174" i="11"/>
  <c r="O174" i="11" s="1"/>
  <c r="K174" i="11"/>
  <c r="P173" i="11"/>
  <c r="N173" i="11"/>
  <c r="M173" i="11"/>
  <c r="L173" i="11"/>
  <c r="O173" i="11" s="1"/>
  <c r="K173" i="11"/>
  <c r="P172" i="11"/>
  <c r="N172" i="11"/>
  <c r="M172" i="11"/>
  <c r="L172" i="11"/>
  <c r="O172" i="11" s="1"/>
  <c r="K172" i="11"/>
  <c r="P171" i="11"/>
  <c r="N171" i="11"/>
  <c r="M171" i="11"/>
  <c r="L171" i="11"/>
  <c r="O171" i="11" s="1"/>
  <c r="K171" i="11"/>
  <c r="P170" i="11"/>
  <c r="N170" i="11"/>
  <c r="M170" i="11"/>
  <c r="L170" i="11"/>
  <c r="O170" i="11" s="1"/>
  <c r="K170" i="11"/>
  <c r="P169" i="11"/>
  <c r="N169" i="11"/>
  <c r="M169" i="11"/>
  <c r="L169" i="11"/>
  <c r="O169" i="11" s="1"/>
  <c r="K169" i="11"/>
  <c r="P168" i="11"/>
  <c r="N168" i="11"/>
  <c r="M168" i="11"/>
  <c r="L168" i="11"/>
  <c r="O168" i="11" s="1"/>
  <c r="K168" i="11"/>
  <c r="P167" i="11"/>
  <c r="N167" i="11"/>
  <c r="M167" i="11"/>
  <c r="L167" i="11"/>
  <c r="O167" i="11" s="1"/>
  <c r="K167" i="11"/>
  <c r="P166" i="11"/>
  <c r="N166" i="11"/>
  <c r="M166" i="11"/>
  <c r="L166" i="11"/>
  <c r="O166" i="11" s="1"/>
  <c r="K166" i="11"/>
  <c r="P165" i="11"/>
  <c r="N165" i="11"/>
  <c r="M165" i="11"/>
  <c r="L165" i="11"/>
  <c r="O165" i="11" s="1"/>
  <c r="K165" i="11"/>
  <c r="P164" i="11"/>
  <c r="N164" i="11"/>
  <c r="M164" i="11"/>
  <c r="L164" i="11"/>
  <c r="O164" i="11" s="1"/>
  <c r="K164" i="11"/>
  <c r="P163" i="11"/>
  <c r="N163" i="11"/>
  <c r="M163" i="11"/>
  <c r="L163" i="11"/>
  <c r="O163" i="11" s="1"/>
  <c r="K163" i="11"/>
  <c r="P162" i="11"/>
  <c r="N162" i="11"/>
  <c r="M162" i="11"/>
  <c r="L162" i="11"/>
  <c r="O162" i="11" s="1"/>
  <c r="K162" i="11"/>
  <c r="P161" i="11"/>
  <c r="N161" i="11"/>
  <c r="M161" i="11"/>
  <c r="L161" i="11"/>
  <c r="O161" i="11" s="1"/>
  <c r="K161" i="11"/>
  <c r="P160" i="11"/>
  <c r="N160" i="11"/>
  <c r="M160" i="11"/>
  <c r="L160" i="11"/>
  <c r="O160" i="11" s="1"/>
  <c r="K160" i="11"/>
  <c r="P159" i="11"/>
  <c r="N159" i="11"/>
  <c r="M159" i="11"/>
  <c r="L159" i="11"/>
  <c r="O159" i="11" s="1"/>
  <c r="K159" i="11"/>
  <c r="P158" i="11"/>
  <c r="N158" i="11"/>
  <c r="M158" i="11"/>
  <c r="L158" i="11"/>
  <c r="O158" i="11" s="1"/>
  <c r="K158" i="11"/>
  <c r="P157" i="11"/>
  <c r="N157" i="11"/>
  <c r="M157" i="11"/>
  <c r="L157" i="11"/>
  <c r="O157" i="11" s="1"/>
  <c r="K157" i="11"/>
  <c r="P156" i="11"/>
  <c r="N156" i="11"/>
  <c r="M156" i="11"/>
  <c r="L156" i="11"/>
  <c r="O156" i="11" s="1"/>
  <c r="K156" i="11"/>
  <c r="P155" i="11"/>
  <c r="N155" i="11"/>
  <c r="M155" i="11"/>
  <c r="L155" i="11"/>
  <c r="O155" i="11" s="1"/>
  <c r="K155" i="11"/>
  <c r="P154" i="11"/>
  <c r="N154" i="11"/>
  <c r="M154" i="11"/>
  <c r="L154" i="11"/>
  <c r="O154" i="11" s="1"/>
  <c r="K154" i="11"/>
  <c r="P153" i="11"/>
  <c r="N153" i="11"/>
  <c r="M153" i="11"/>
  <c r="L153" i="11"/>
  <c r="O153" i="11" s="1"/>
  <c r="K153" i="11"/>
  <c r="P152" i="11"/>
  <c r="N152" i="11"/>
  <c r="M152" i="11"/>
  <c r="L152" i="11"/>
  <c r="O152" i="11" s="1"/>
  <c r="K152" i="11"/>
  <c r="P151" i="11"/>
  <c r="N151" i="11"/>
  <c r="M151" i="11"/>
  <c r="L151" i="11"/>
  <c r="O151" i="11" s="1"/>
  <c r="K151" i="11"/>
  <c r="P150" i="11"/>
  <c r="N150" i="11"/>
  <c r="M150" i="11"/>
  <c r="L150" i="11"/>
  <c r="O150" i="11" s="1"/>
  <c r="K150" i="11"/>
  <c r="P149" i="11"/>
  <c r="N149" i="11"/>
  <c r="M149" i="11"/>
  <c r="L149" i="11"/>
  <c r="O149" i="11" s="1"/>
  <c r="K149" i="11"/>
  <c r="P148" i="11"/>
  <c r="N148" i="11"/>
  <c r="M148" i="11"/>
  <c r="L148" i="11"/>
  <c r="O148" i="11" s="1"/>
  <c r="K148" i="11"/>
  <c r="P147" i="11"/>
  <c r="N147" i="11"/>
  <c r="M147" i="11"/>
  <c r="L147" i="11"/>
  <c r="O147" i="11" s="1"/>
  <c r="K147" i="11"/>
  <c r="P146" i="11"/>
  <c r="N146" i="11"/>
  <c r="M146" i="11"/>
  <c r="L146" i="11"/>
  <c r="O146" i="11" s="1"/>
  <c r="K146" i="11"/>
  <c r="P145" i="11"/>
  <c r="N145" i="11"/>
  <c r="M145" i="11"/>
  <c r="L145" i="11"/>
  <c r="O145" i="11" s="1"/>
  <c r="K145" i="11"/>
  <c r="P144" i="11"/>
  <c r="N144" i="11"/>
  <c r="M144" i="11"/>
  <c r="L144" i="11"/>
  <c r="O144" i="11" s="1"/>
  <c r="K144" i="11"/>
  <c r="P143" i="11"/>
  <c r="N143" i="11"/>
  <c r="M143" i="11"/>
  <c r="L143" i="11"/>
  <c r="O143" i="11" s="1"/>
  <c r="K143" i="11"/>
  <c r="P142" i="11"/>
  <c r="N142" i="11"/>
  <c r="M142" i="11"/>
  <c r="L142" i="11"/>
  <c r="O142" i="11" s="1"/>
  <c r="K142" i="11"/>
  <c r="P141" i="11"/>
  <c r="N141" i="11"/>
  <c r="M141" i="11"/>
  <c r="L141" i="11"/>
  <c r="O141" i="11" s="1"/>
  <c r="K141" i="11"/>
  <c r="P140" i="11"/>
  <c r="N140" i="11"/>
  <c r="M140" i="11"/>
  <c r="L140" i="11"/>
  <c r="O140" i="11" s="1"/>
  <c r="K140" i="11"/>
  <c r="P139" i="11"/>
  <c r="N139" i="11"/>
  <c r="M139" i="11"/>
  <c r="L139" i="11"/>
  <c r="O139" i="11" s="1"/>
  <c r="K139" i="11"/>
  <c r="P138" i="11"/>
  <c r="N138" i="11"/>
  <c r="M138" i="11"/>
  <c r="L138" i="11"/>
  <c r="O138" i="11" s="1"/>
  <c r="K138" i="11"/>
  <c r="P137" i="11"/>
  <c r="N137" i="11"/>
  <c r="M137" i="11"/>
  <c r="L137" i="11"/>
  <c r="O137" i="11" s="1"/>
  <c r="K137" i="11"/>
  <c r="P136" i="11"/>
  <c r="N136" i="11"/>
  <c r="M136" i="11"/>
  <c r="L136" i="11"/>
  <c r="O136" i="11" s="1"/>
  <c r="K136" i="11"/>
  <c r="P135" i="11"/>
  <c r="N135" i="11"/>
  <c r="M135" i="11"/>
  <c r="L135" i="11"/>
  <c r="O135" i="11" s="1"/>
  <c r="K135" i="11"/>
  <c r="P134" i="11"/>
  <c r="N134" i="11"/>
  <c r="M134" i="11"/>
  <c r="L134" i="11"/>
  <c r="O134" i="11" s="1"/>
  <c r="K134" i="11"/>
  <c r="P133" i="11"/>
  <c r="N133" i="11"/>
  <c r="M133" i="11"/>
  <c r="L133" i="11"/>
  <c r="O133" i="11" s="1"/>
  <c r="K133" i="11"/>
  <c r="P132" i="11"/>
  <c r="N132" i="11"/>
  <c r="M132" i="11"/>
  <c r="L132" i="11"/>
  <c r="O132" i="11" s="1"/>
  <c r="K132" i="11"/>
  <c r="P131" i="11"/>
  <c r="N131" i="11"/>
  <c r="M131" i="11"/>
  <c r="L131" i="11"/>
  <c r="O131" i="11" s="1"/>
  <c r="K131" i="11"/>
  <c r="P130" i="11"/>
  <c r="N130" i="11"/>
  <c r="M130" i="11"/>
  <c r="L130" i="11"/>
  <c r="O130" i="11" s="1"/>
  <c r="K130" i="11"/>
  <c r="P129" i="11"/>
  <c r="N129" i="11"/>
  <c r="M129" i="11"/>
  <c r="L129" i="11"/>
  <c r="O129" i="11" s="1"/>
  <c r="K129" i="11"/>
  <c r="P128" i="11"/>
  <c r="N128" i="11"/>
  <c r="M128" i="11"/>
  <c r="L128" i="11"/>
  <c r="O128" i="11" s="1"/>
  <c r="K128" i="11"/>
  <c r="P127" i="11"/>
  <c r="N127" i="11"/>
  <c r="M127" i="11"/>
  <c r="L127" i="11"/>
  <c r="O127" i="11" s="1"/>
  <c r="K127" i="11"/>
  <c r="P126" i="11"/>
  <c r="N126" i="11"/>
  <c r="M126" i="11"/>
  <c r="L126" i="11"/>
  <c r="O126" i="11" s="1"/>
  <c r="K126" i="11"/>
  <c r="P125" i="11"/>
  <c r="N125" i="11"/>
  <c r="M125" i="11"/>
  <c r="L125" i="11"/>
  <c r="O125" i="11" s="1"/>
  <c r="K125" i="11"/>
  <c r="P124" i="11"/>
  <c r="N124" i="11"/>
  <c r="M124" i="11"/>
  <c r="L124" i="11"/>
  <c r="O124" i="11" s="1"/>
  <c r="K124" i="11"/>
  <c r="P123" i="11"/>
  <c r="N123" i="11"/>
  <c r="M123" i="11"/>
  <c r="L123" i="11"/>
  <c r="O123" i="11" s="1"/>
  <c r="K123" i="11"/>
  <c r="P122" i="11"/>
  <c r="N122" i="11"/>
  <c r="M122" i="11"/>
  <c r="L122" i="11"/>
  <c r="O122" i="11" s="1"/>
  <c r="K122" i="11"/>
  <c r="P121" i="11"/>
  <c r="N121" i="11"/>
  <c r="M121" i="11"/>
  <c r="L121" i="11"/>
  <c r="O121" i="11" s="1"/>
  <c r="K121" i="11"/>
  <c r="P120" i="11"/>
  <c r="N120" i="11"/>
  <c r="M120" i="11"/>
  <c r="L120" i="11"/>
  <c r="O120" i="11" s="1"/>
  <c r="K120" i="11"/>
  <c r="P119" i="11"/>
  <c r="N119" i="11"/>
  <c r="M119" i="11"/>
  <c r="L119" i="11"/>
  <c r="O119" i="11" s="1"/>
  <c r="K119" i="11"/>
  <c r="P118" i="11"/>
  <c r="N118" i="11"/>
  <c r="M118" i="11"/>
  <c r="L118" i="11"/>
  <c r="O118" i="11" s="1"/>
  <c r="K118" i="11"/>
  <c r="P117" i="11"/>
  <c r="N117" i="11"/>
  <c r="M117" i="11"/>
  <c r="L117" i="11"/>
  <c r="O117" i="11" s="1"/>
  <c r="K117" i="11"/>
  <c r="P116" i="11"/>
  <c r="N116" i="11"/>
  <c r="M116" i="11"/>
  <c r="L116" i="11"/>
  <c r="O116" i="11" s="1"/>
  <c r="K116" i="11"/>
  <c r="P115" i="11"/>
  <c r="N115" i="11"/>
  <c r="M115" i="11"/>
  <c r="L115" i="11"/>
  <c r="O115" i="11" s="1"/>
  <c r="K115" i="11"/>
  <c r="P114" i="11"/>
  <c r="N114" i="11"/>
  <c r="M114" i="11"/>
  <c r="L114" i="11"/>
  <c r="O114" i="11" s="1"/>
  <c r="K114" i="11"/>
  <c r="P113" i="11"/>
  <c r="N113" i="11"/>
  <c r="M113" i="11"/>
  <c r="L113" i="11"/>
  <c r="O113" i="11" s="1"/>
  <c r="K113" i="11"/>
  <c r="P112" i="11"/>
  <c r="N112" i="11"/>
  <c r="M112" i="11"/>
  <c r="L112" i="11"/>
  <c r="O112" i="11" s="1"/>
  <c r="K112" i="11"/>
  <c r="P111" i="11"/>
  <c r="N111" i="11"/>
  <c r="M111" i="11"/>
  <c r="L111" i="11"/>
  <c r="O111" i="11" s="1"/>
  <c r="K111" i="11"/>
  <c r="P110" i="11"/>
  <c r="N110" i="11"/>
  <c r="M110" i="11"/>
  <c r="L110" i="11"/>
  <c r="O110" i="11" s="1"/>
  <c r="K110" i="11"/>
  <c r="P109" i="11"/>
  <c r="O109" i="11"/>
  <c r="M109" i="11"/>
  <c r="L109" i="11"/>
  <c r="K109" i="11"/>
  <c r="N109" i="11" s="1"/>
  <c r="P108" i="11"/>
  <c r="N108" i="11"/>
  <c r="M108" i="11"/>
  <c r="L108" i="11"/>
  <c r="O108" i="11" s="1"/>
  <c r="K108" i="11"/>
  <c r="P107" i="11"/>
  <c r="N107" i="11"/>
  <c r="M107" i="11"/>
  <c r="L107" i="11"/>
  <c r="O107" i="11" s="1"/>
  <c r="K107" i="11"/>
  <c r="P106" i="11"/>
  <c r="N106" i="11"/>
  <c r="M106" i="11"/>
  <c r="L106" i="11"/>
  <c r="O106" i="11" s="1"/>
  <c r="K106" i="11"/>
  <c r="P105" i="11"/>
  <c r="O105" i="11"/>
  <c r="M105" i="11"/>
  <c r="L105" i="11"/>
  <c r="K105" i="11"/>
  <c r="N105" i="11" s="1"/>
  <c r="N104" i="11"/>
  <c r="M104" i="11"/>
  <c r="P104" i="11" s="1"/>
  <c r="L104" i="11"/>
  <c r="O104" i="11" s="1"/>
  <c r="K104" i="11"/>
  <c r="P103" i="11"/>
  <c r="N103" i="11"/>
  <c r="M103" i="11"/>
  <c r="L103" i="11"/>
  <c r="O103" i="11" s="1"/>
  <c r="K103" i="11"/>
  <c r="N102" i="11"/>
  <c r="M102" i="11"/>
  <c r="P102" i="11" s="1"/>
  <c r="L102" i="11"/>
  <c r="O102" i="11" s="1"/>
  <c r="K102" i="11"/>
  <c r="P101" i="11"/>
  <c r="O101" i="11"/>
  <c r="M101" i="11"/>
  <c r="L101" i="11"/>
  <c r="K101" i="11"/>
  <c r="N101" i="11" s="1"/>
  <c r="P100" i="11"/>
  <c r="N100" i="11"/>
  <c r="M100" i="11"/>
  <c r="L100" i="11"/>
  <c r="O100" i="11" s="1"/>
  <c r="K100" i="11"/>
  <c r="P99" i="11"/>
  <c r="N99" i="11"/>
  <c r="M99" i="11"/>
  <c r="L99" i="11"/>
  <c r="O99" i="11" s="1"/>
  <c r="K99" i="11"/>
  <c r="P98" i="11"/>
  <c r="N98" i="11"/>
  <c r="M98" i="11"/>
  <c r="L98" i="11"/>
  <c r="O98" i="11" s="1"/>
  <c r="K98" i="11"/>
  <c r="P97" i="11"/>
  <c r="O97" i="11"/>
  <c r="M97" i="11"/>
  <c r="L97" i="11"/>
  <c r="K97" i="11"/>
  <c r="N97" i="11" s="1"/>
  <c r="N96" i="11"/>
  <c r="M96" i="11"/>
  <c r="P96" i="11" s="1"/>
  <c r="L96" i="11"/>
  <c r="O96" i="11" s="1"/>
  <c r="K96" i="11"/>
  <c r="P95" i="11"/>
  <c r="N95" i="11"/>
  <c r="M95" i="11"/>
  <c r="L95" i="11"/>
  <c r="O95" i="11" s="1"/>
  <c r="K95" i="11"/>
  <c r="M94" i="11"/>
  <c r="P94" i="11" s="1"/>
  <c r="L94" i="11"/>
  <c r="O94" i="11" s="1"/>
  <c r="K94" i="11"/>
  <c r="N94" i="11" s="1"/>
  <c r="O93" i="11"/>
  <c r="M93" i="11"/>
  <c r="P93" i="11" s="1"/>
  <c r="L93" i="11"/>
  <c r="K93" i="11"/>
  <c r="N93" i="11" s="1"/>
  <c r="O92" i="11"/>
  <c r="M92" i="11"/>
  <c r="P92" i="11" s="1"/>
  <c r="L92" i="11"/>
  <c r="K92" i="11"/>
  <c r="N92" i="11" s="1"/>
  <c r="O91" i="11"/>
  <c r="M91" i="11"/>
  <c r="P91" i="11" s="1"/>
  <c r="L91" i="11"/>
  <c r="K91" i="11"/>
  <c r="N91" i="11" s="1"/>
  <c r="O90" i="11"/>
  <c r="M90" i="11"/>
  <c r="P90" i="11" s="1"/>
  <c r="L90" i="11"/>
  <c r="K90" i="11"/>
  <c r="N90" i="11" s="1"/>
  <c r="O89" i="11"/>
  <c r="M89" i="11"/>
  <c r="P89" i="11" s="1"/>
  <c r="L89" i="11"/>
  <c r="K89" i="11"/>
  <c r="N89" i="11" s="1"/>
  <c r="O88" i="11"/>
  <c r="M88" i="11"/>
  <c r="P88" i="11" s="1"/>
  <c r="L88" i="11"/>
  <c r="K88" i="11"/>
  <c r="N88" i="11" s="1"/>
  <c r="O87" i="11"/>
  <c r="M87" i="11"/>
  <c r="P87" i="11" s="1"/>
  <c r="L87" i="11"/>
  <c r="K87" i="11"/>
  <c r="N87" i="11" s="1"/>
  <c r="O86" i="11"/>
  <c r="M86" i="11"/>
  <c r="P86" i="11" s="1"/>
  <c r="L86" i="11"/>
  <c r="K86" i="11"/>
  <c r="N86" i="11" s="1"/>
  <c r="O85" i="11"/>
  <c r="M85" i="11"/>
  <c r="P85" i="11" s="1"/>
  <c r="L85" i="11"/>
  <c r="K85" i="11"/>
  <c r="N85" i="11" s="1"/>
  <c r="O84" i="11"/>
  <c r="M84" i="11"/>
  <c r="P84" i="11" s="1"/>
  <c r="L84" i="11"/>
  <c r="K84" i="11"/>
  <c r="N84" i="11" s="1"/>
  <c r="O83" i="11"/>
  <c r="M83" i="11"/>
  <c r="P83" i="11" s="1"/>
  <c r="L83" i="11"/>
  <c r="K83" i="11"/>
  <c r="N83" i="11" s="1"/>
  <c r="O82" i="11"/>
  <c r="M82" i="11"/>
  <c r="P82" i="11" s="1"/>
  <c r="L82" i="11"/>
  <c r="K82" i="11"/>
  <c r="N82" i="11" s="1"/>
  <c r="O81" i="11"/>
  <c r="M81" i="11"/>
  <c r="P81" i="11" s="1"/>
  <c r="L81" i="11"/>
  <c r="K81" i="11"/>
  <c r="N81" i="11" s="1"/>
  <c r="O80" i="11"/>
  <c r="M80" i="11"/>
  <c r="P80" i="11" s="1"/>
  <c r="L80" i="11"/>
  <c r="K80" i="11"/>
  <c r="N80" i="11" s="1"/>
  <c r="O79" i="11"/>
  <c r="M79" i="11"/>
  <c r="P79" i="11" s="1"/>
  <c r="L79" i="11"/>
  <c r="K79" i="11"/>
  <c r="N79" i="11" s="1"/>
  <c r="O78" i="11"/>
  <c r="M78" i="11"/>
  <c r="P78" i="11" s="1"/>
  <c r="L78" i="11"/>
  <c r="K78" i="11"/>
  <c r="N78" i="11" s="1"/>
  <c r="O77" i="11"/>
  <c r="M77" i="11"/>
  <c r="P77" i="11" s="1"/>
  <c r="L77" i="11"/>
  <c r="K77" i="11"/>
  <c r="N77" i="11" s="1"/>
  <c r="O76" i="11"/>
  <c r="M76" i="11"/>
  <c r="P76" i="11" s="1"/>
  <c r="L76" i="11"/>
  <c r="K76" i="11"/>
  <c r="N76" i="11" s="1"/>
  <c r="O75" i="11"/>
  <c r="M75" i="11"/>
  <c r="P75" i="11" s="1"/>
  <c r="L75" i="11"/>
  <c r="K75" i="11"/>
  <c r="N75" i="11" s="1"/>
  <c r="O74" i="11"/>
  <c r="M74" i="11"/>
  <c r="P74" i="11" s="1"/>
  <c r="L74" i="11"/>
  <c r="K74" i="11"/>
  <c r="N74" i="11" s="1"/>
  <c r="O73" i="11"/>
  <c r="M73" i="11"/>
  <c r="P73" i="11" s="1"/>
  <c r="L73" i="11"/>
  <c r="K73" i="11"/>
  <c r="N73" i="11" s="1"/>
  <c r="O72" i="11"/>
  <c r="M72" i="11"/>
  <c r="P72" i="11" s="1"/>
  <c r="L72" i="11"/>
  <c r="K72" i="11"/>
  <c r="N72" i="11" s="1"/>
  <c r="O71" i="11"/>
  <c r="M71" i="11"/>
  <c r="P71" i="11" s="1"/>
  <c r="L71" i="11"/>
  <c r="K71" i="11"/>
  <c r="N71" i="11" s="1"/>
  <c r="O70" i="11"/>
  <c r="M70" i="11"/>
  <c r="P70" i="11" s="1"/>
  <c r="L70" i="11"/>
  <c r="K70" i="11"/>
  <c r="N70" i="11" s="1"/>
  <c r="O69" i="11"/>
  <c r="M69" i="11"/>
  <c r="P69" i="11" s="1"/>
  <c r="L69" i="11"/>
  <c r="K69" i="11"/>
  <c r="N69" i="11" s="1"/>
  <c r="O68" i="11"/>
  <c r="M68" i="11"/>
  <c r="P68" i="11" s="1"/>
  <c r="L68" i="11"/>
  <c r="K68" i="11"/>
  <c r="N68" i="11" s="1"/>
  <c r="O67" i="11"/>
  <c r="M67" i="11"/>
  <c r="P67" i="11" s="1"/>
  <c r="L67" i="11"/>
  <c r="K67" i="11"/>
  <c r="N67" i="11" s="1"/>
  <c r="O66" i="11"/>
  <c r="M66" i="11"/>
  <c r="P66" i="11" s="1"/>
  <c r="L66" i="11"/>
  <c r="K66" i="11"/>
  <c r="N66" i="11" s="1"/>
  <c r="O65" i="11"/>
  <c r="M65" i="11"/>
  <c r="P65" i="11" s="1"/>
  <c r="L65" i="11"/>
  <c r="K65" i="11"/>
  <c r="N65" i="11" s="1"/>
  <c r="O64" i="11"/>
  <c r="M64" i="11"/>
  <c r="P64" i="11" s="1"/>
  <c r="L64" i="11"/>
  <c r="K64" i="11"/>
  <c r="N64" i="11" s="1"/>
  <c r="O63" i="11"/>
  <c r="M63" i="11"/>
  <c r="P63" i="11" s="1"/>
  <c r="L63" i="11"/>
  <c r="K63" i="11"/>
  <c r="N63" i="11" s="1"/>
  <c r="O62" i="11"/>
  <c r="M62" i="11"/>
  <c r="P62" i="11" s="1"/>
  <c r="L62" i="11"/>
  <c r="K62" i="11"/>
  <c r="N62" i="11" s="1"/>
  <c r="O61" i="11"/>
  <c r="M61" i="11"/>
  <c r="P61" i="11" s="1"/>
  <c r="L61" i="11"/>
  <c r="K61" i="11"/>
  <c r="N61" i="11" s="1"/>
  <c r="O60" i="11"/>
  <c r="M60" i="11"/>
  <c r="P60" i="11" s="1"/>
  <c r="L60" i="11"/>
  <c r="K60" i="11"/>
  <c r="N60" i="11" s="1"/>
  <c r="O59" i="11"/>
  <c r="M59" i="11"/>
  <c r="P59" i="11" s="1"/>
  <c r="L59" i="11"/>
  <c r="K59" i="11"/>
  <c r="N59" i="11" s="1"/>
  <c r="O58" i="11"/>
  <c r="M58" i="11"/>
  <c r="P58" i="11" s="1"/>
  <c r="L58" i="11"/>
  <c r="K58" i="11"/>
  <c r="N58" i="11" s="1"/>
  <c r="O57" i="11"/>
  <c r="M57" i="11"/>
  <c r="P57" i="11" s="1"/>
  <c r="L57" i="11"/>
  <c r="K57" i="11"/>
  <c r="N57" i="11" s="1"/>
  <c r="O56" i="11"/>
  <c r="M56" i="11"/>
  <c r="P56" i="11" s="1"/>
  <c r="L56" i="11"/>
  <c r="K56" i="11"/>
  <c r="N56" i="11" s="1"/>
  <c r="O55" i="11"/>
  <c r="M55" i="11"/>
  <c r="P55" i="11" s="1"/>
  <c r="L55" i="11"/>
  <c r="K55" i="11"/>
  <c r="N55" i="11" s="1"/>
  <c r="O54" i="11"/>
  <c r="M54" i="11"/>
  <c r="P54" i="11" s="1"/>
  <c r="L54" i="11"/>
  <c r="K54" i="11"/>
  <c r="N54" i="11" s="1"/>
  <c r="O53" i="11"/>
  <c r="M53" i="11"/>
  <c r="P53" i="11" s="1"/>
  <c r="L53" i="11"/>
  <c r="K53" i="11"/>
  <c r="N53" i="11" s="1"/>
  <c r="O52" i="11"/>
  <c r="M52" i="11"/>
  <c r="P52" i="11" s="1"/>
  <c r="L52" i="11"/>
  <c r="K52" i="11"/>
  <c r="N52" i="11" s="1"/>
  <c r="O51" i="11"/>
  <c r="M51" i="11"/>
  <c r="P51" i="11" s="1"/>
  <c r="L51" i="11"/>
  <c r="K51" i="11"/>
  <c r="N51" i="11" s="1"/>
  <c r="O50" i="11"/>
  <c r="M50" i="11"/>
  <c r="P50" i="11" s="1"/>
  <c r="L50" i="11"/>
  <c r="K50" i="11"/>
  <c r="N50" i="11" s="1"/>
  <c r="O49" i="11"/>
  <c r="M49" i="11"/>
  <c r="P49" i="11" s="1"/>
  <c r="L49" i="11"/>
  <c r="K49" i="11"/>
  <c r="N49" i="11" s="1"/>
  <c r="O48" i="11"/>
  <c r="M48" i="11"/>
  <c r="P48" i="11" s="1"/>
  <c r="L48" i="11"/>
  <c r="K48" i="11"/>
  <c r="N48" i="11" s="1"/>
  <c r="O47" i="11"/>
  <c r="M47" i="11"/>
  <c r="P47" i="11" s="1"/>
  <c r="L47" i="11"/>
  <c r="K47" i="11"/>
  <c r="N47" i="11" s="1"/>
  <c r="O46" i="11"/>
  <c r="M46" i="11"/>
  <c r="P46" i="11" s="1"/>
  <c r="L46" i="11"/>
  <c r="K46" i="11"/>
  <c r="N46" i="11" s="1"/>
  <c r="O45" i="11"/>
  <c r="M45" i="11"/>
  <c r="P45" i="11" s="1"/>
  <c r="L45" i="11"/>
  <c r="K45" i="11"/>
  <c r="N45" i="11" s="1"/>
  <c r="O44" i="11"/>
  <c r="M44" i="11"/>
  <c r="P44" i="11" s="1"/>
  <c r="L44" i="11"/>
  <c r="K44" i="11"/>
  <c r="N44" i="11" s="1"/>
  <c r="O43" i="11"/>
  <c r="M43" i="11"/>
  <c r="P43" i="11" s="1"/>
  <c r="L43" i="11"/>
  <c r="K43" i="11"/>
  <c r="N43" i="11" s="1"/>
  <c r="O42" i="11"/>
  <c r="M42" i="11"/>
  <c r="P42" i="11" s="1"/>
  <c r="L42" i="11"/>
  <c r="K42" i="11"/>
  <c r="N42" i="11" s="1"/>
  <c r="O41" i="11"/>
  <c r="M41" i="11"/>
  <c r="P41" i="11" s="1"/>
  <c r="L41" i="11"/>
  <c r="K41" i="11"/>
  <c r="N41" i="11" s="1"/>
  <c r="O40" i="11"/>
  <c r="M40" i="11"/>
  <c r="P40" i="11" s="1"/>
  <c r="L40" i="11"/>
  <c r="K40" i="11"/>
  <c r="N40" i="11" s="1"/>
  <c r="O39" i="11"/>
  <c r="M39" i="11"/>
  <c r="P39" i="11" s="1"/>
  <c r="L39" i="11"/>
  <c r="K39" i="11"/>
  <c r="N39" i="11" s="1"/>
  <c r="O38" i="11"/>
  <c r="M38" i="11"/>
  <c r="P38" i="11" s="1"/>
  <c r="L38" i="11"/>
  <c r="K38" i="11"/>
  <c r="N38" i="11" s="1"/>
  <c r="O37" i="11"/>
  <c r="M37" i="11"/>
  <c r="P37" i="11" s="1"/>
  <c r="L37" i="11"/>
  <c r="K37" i="11"/>
  <c r="N37" i="11" s="1"/>
  <c r="O36" i="11"/>
  <c r="M36" i="11"/>
  <c r="P36" i="11" s="1"/>
  <c r="L36" i="11"/>
  <c r="K36" i="11"/>
  <c r="N36" i="11" s="1"/>
  <c r="O35" i="11"/>
  <c r="M35" i="11"/>
  <c r="P35" i="11" s="1"/>
  <c r="L35" i="11"/>
  <c r="K35" i="11"/>
  <c r="N35" i="11" s="1"/>
  <c r="O34" i="11"/>
  <c r="M34" i="11"/>
  <c r="P34" i="11" s="1"/>
  <c r="L34" i="11"/>
  <c r="K34" i="11"/>
  <c r="N34" i="11" s="1"/>
  <c r="O33" i="11"/>
  <c r="M33" i="11"/>
  <c r="P33" i="11" s="1"/>
  <c r="L33" i="11"/>
  <c r="K33" i="11"/>
  <c r="N33" i="11" s="1"/>
  <c r="O32" i="11"/>
  <c r="M32" i="11"/>
  <c r="P32" i="11" s="1"/>
  <c r="L32" i="11"/>
  <c r="K32" i="11"/>
  <c r="N32" i="11" s="1"/>
  <c r="O31" i="11"/>
  <c r="M31" i="11"/>
  <c r="P31" i="11" s="1"/>
  <c r="L31" i="11"/>
  <c r="K31" i="11"/>
  <c r="N31" i="11" s="1"/>
  <c r="O30" i="11"/>
  <c r="M30" i="11"/>
  <c r="P30" i="11" s="1"/>
  <c r="L30" i="11"/>
  <c r="K30" i="11"/>
  <c r="N30" i="11" s="1"/>
  <c r="O29" i="11"/>
  <c r="M29" i="11"/>
  <c r="P29" i="11" s="1"/>
  <c r="L29" i="11"/>
  <c r="K29" i="11"/>
  <c r="N29" i="11" s="1"/>
  <c r="O28" i="11"/>
  <c r="M28" i="11"/>
  <c r="P28" i="11" s="1"/>
  <c r="L28" i="11"/>
  <c r="K28" i="11"/>
  <c r="N28" i="11" s="1"/>
  <c r="O27" i="11"/>
  <c r="M27" i="11"/>
  <c r="P27" i="11" s="1"/>
  <c r="L27" i="11"/>
  <c r="K27" i="11"/>
  <c r="N27" i="11" s="1"/>
  <c r="O26" i="11"/>
  <c r="M26" i="11"/>
  <c r="P26" i="11" s="1"/>
  <c r="L26" i="11"/>
  <c r="K26" i="11"/>
  <c r="N26" i="11" s="1"/>
  <c r="O25" i="11"/>
  <c r="M25" i="11"/>
  <c r="P25" i="11" s="1"/>
  <c r="L25" i="11"/>
  <c r="K25" i="11"/>
  <c r="N25" i="11" s="1"/>
  <c r="O24" i="11"/>
  <c r="M24" i="11"/>
  <c r="P24" i="11" s="1"/>
  <c r="L24" i="11"/>
  <c r="K24" i="11"/>
  <c r="N24" i="11" s="1"/>
  <c r="O23" i="11"/>
  <c r="M23" i="11"/>
  <c r="P23" i="11" s="1"/>
  <c r="L23" i="11"/>
  <c r="K23" i="11"/>
  <c r="N23" i="11" s="1"/>
  <c r="O22" i="11"/>
  <c r="M22" i="11"/>
  <c r="P22" i="11" s="1"/>
  <c r="L22" i="11"/>
  <c r="K22" i="11"/>
  <c r="N22" i="11" s="1"/>
  <c r="O21" i="11"/>
  <c r="M21" i="11"/>
  <c r="P21" i="11" s="1"/>
  <c r="L21" i="11"/>
  <c r="K21" i="11"/>
  <c r="N21" i="11" s="1"/>
  <c r="O20" i="11"/>
  <c r="M20" i="11"/>
  <c r="P20" i="11" s="1"/>
  <c r="L20" i="11"/>
  <c r="K20" i="11"/>
  <c r="N20" i="11" s="1"/>
  <c r="O19" i="11"/>
  <c r="M19" i="11"/>
  <c r="P19" i="11" s="1"/>
  <c r="L19" i="11"/>
  <c r="K19" i="11"/>
  <c r="N19" i="11" s="1"/>
  <c r="O18" i="11"/>
  <c r="M18" i="11"/>
  <c r="P18" i="11" s="1"/>
  <c r="L18" i="11"/>
  <c r="K18" i="11"/>
  <c r="N18" i="11" s="1"/>
  <c r="O17" i="11"/>
  <c r="M17" i="11"/>
  <c r="P17" i="11" s="1"/>
  <c r="L17" i="11"/>
  <c r="K17" i="11"/>
  <c r="N17" i="11" s="1"/>
  <c r="O16" i="11"/>
  <c r="M16" i="11"/>
  <c r="P16" i="11" s="1"/>
  <c r="L16" i="11"/>
  <c r="K16" i="11"/>
  <c r="N16" i="11" s="1"/>
  <c r="O15" i="11"/>
  <c r="M15" i="11"/>
  <c r="P15" i="11" s="1"/>
  <c r="L15" i="11"/>
  <c r="K15" i="11"/>
  <c r="N15" i="11" s="1"/>
  <c r="O14" i="11"/>
  <c r="M14" i="11"/>
  <c r="P14" i="11" s="1"/>
  <c r="L14" i="11"/>
  <c r="K14" i="11"/>
  <c r="N14" i="11" s="1"/>
  <c r="O13" i="11"/>
  <c r="M13" i="11"/>
  <c r="P13" i="11" s="1"/>
  <c r="L13" i="11"/>
  <c r="K13" i="11"/>
  <c r="N13" i="11" s="1"/>
  <c r="P12" i="11"/>
  <c r="M12" i="11"/>
  <c r="L12" i="11"/>
  <c r="O12" i="11" s="1"/>
  <c r="K12" i="11"/>
  <c r="N12" i="11" s="1"/>
  <c r="O11" i="11"/>
  <c r="M11" i="11"/>
  <c r="P11" i="11" s="1"/>
  <c r="L11" i="11"/>
  <c r="K11" i="11"/>
  <c r="N11" i="11" s="1"/>
  <c r="O10" i="11"/>
  <c r="M10" i="11"/>
  <c r="P10" i="11" s="1"/>
  <c r="L10" i="11"/>
  <c r="K10" i="11"/>
  <c r="N10" i="11" s="1"/>
  <c r="O9" i="11"/>
  <c r="M9" i="11"/>
  <c r="P9" i="11" s="1"/>
  <c r="L9" i="11"/>
  <c r="K9" i="11"/>
  <c r="N9" i="11" s="1"/>
  <c r="P8" i="11"/>
  <c r="M8" i="11"/>
  <c r="L8" i="11"/>
  <c r="O8" i="11" s="1"/>
  <c r="K8" i="11"/>
  <c r="N8" i="11" s="1"/>
  <c r="O7" i="11"/>
  <c r="M7" i="11"/>
  <c r="P7" i="11" s="1"/>
  <c r="L7" i="11"/>
  <c r="K7" i="11"/>
  <c r="N7" i="11" s="1"/>
  <c r="O6" i="11"/>
  <c r="M6" i="11"/>
  <c r="P6" i="11" s="1"/>
  <c r="L6" i="11"/>
  <c r="K6" i="11"/>
  <c r="N6" i="11" s="1"/>
  <c r="O5" i="11"/>
  <c r="M5" i="11"/>
  <c r="P5" i="11" s="1"/>
  <c r="L5" i="11"/>
  <c r="K5" i="11"/>
  <c r="N5" i="11" s="1"/>
  <c r="P4" i="11"/>
  <c r="M4" i="11"/>
  <c r="L4" i="11"/>
  <c r="O4" i="11" s="1"/>
  <c r="K4" i="11"/>
  <c r="N4" i="11" s="1"/>
  <c r="O3" i="11"/>
  <c r="M3" i="11"/>
  <c r="P3" i="11" s="1"/>
  <c r="L3" i="11"/>
  <c r="K3" i="11"/>
  <c r="N3" i="11" s="1"/>
  <c r="O2" i="11"/>
  <c r="M2" i="11"/>
  <c r="P2" i="11" s="1"/>
  <c r="L2" i="11"/>
  <c r="K2" i="11"/>
  <c r="N2" i="11" s="1"/>
  <c r="L2" i="10"/>
  <c r="L3" i="10"/>
  <c r="L4" i="10"/>
  <c r="L5" i="10"/>
  <c r="O5" i="10" s="1"/>
  <c r="L6" i="10"/>
  <c r="L7" i="10"/>
  <c r="L8" i="10"/>
  <c r="L9" i="10"/>
  <c r="O9" i="10" s="1"/>
  <c r="L10" i="10"/>
  <c r="L11" i="10"/>
  <c r="L12" i="10"/>
  <c r="L13" i="10"/>
  <c r="O13" i="10" s="1"/>
  <c r="L14" i="10"/>
  <c r="L15" i="10"/>
  <c r="L16" i="10"/>
  <c r="L17" i="10"/>
  <c r="O17" i="10" s="1"/>
  <c r="L18" i="10"/>
  <c r="L19" i="10"/>
  <c r="L20" i="10"/>
  <c r="L21" i="10"/>
  <c r="O21" i="10" s="1"/>
  <c r="L22" i="10"/>
  <c r="L23" i="10"/>
  <c r="L24" i="10"/>
  <c r="L25" i="10"/>
  <c r="O25" i="10" s="1"/>
  <c r="L26" i="10"/>
  <c r="L27" i="10"/>
  <c r="L28" i="10"/>
  <c r="L29" i="10"/>
  <c r="O29" i="10" s="1"/>
  <c r="L30" i="10"/>
  <c r="L31" i="10"/>
  <c r="L32" i="10"/>
  <c r="L33" i="10"/>
  <c r="O33" i="10" s="1"/>
  <c r="L34" i="10"/>
  <c r="L35" i="10"/>
  <c r="L36" i="10"/>
  <c r="L37" i="10"/>
  <c r="O37" i="10" s="1"/>
  <c r="L38" i="10"/>
  <c r="L39" i="10"/>
  <c r="L40" i="10"/>
  <c r="L41" i="10"/>
  <c r="O41" i="10" s="1"/>
  <c r="L42" i="10"/>
  <c r="L43" i="10"/>
  <c r="L44" i="10"/>
  <c r="L45" i="10"/>
  <c r="O45" i="10" s="1"/>
  <c r="L46" i="10"/>
  <c r="L47" i="10"/>
  <c r="L48" i="10"/>
  <c r="L49" i="10"/>
  <c r="O49" i="10" s="1"/>
  <c r="L50" i="10"/>
  <c r="L51" i="10"/>
  <c r="L52" i="10"/>
  <c r="L53" i="10"/>
  <c r="O53" i="10" s="1"/>
  <c r="L54" i="10"/>
  <c r="L55" i="10"/>
  <c r="L56" i="10"/>
  <c r="L57" i="10"/>
  <c r="O57" i="10" s="1"/>
  <c r="L58" i="10"/>
  <c r="L59" i="10"/>
  <c r="L60" i="10"/>
  <c r="L61" i="10"/>
  <c r="O61" i="10" s="1"/>
  <c r="L62" i="10"/>
  <c r="L63" i="10"/>
  <c r="L64" i="10"/>
  <c r="L65" i="10"/>
  <c r="O65" i="10" s="1"/>
  <c r="L66" i="10"/>
  <c r="L67" i="10"/>
  <c r="L68" i="10"/>
  <c r="L69" i="10"/>
  <c r="O69" i="10" s="1"/>
  <c r="L70" i="10"/>
  <c r="L71" i="10"/>
  <c r="L72" i="10"/>
  <c r="L73" i="10"/>
  <c r="O73" i="10" s="1"/>
  <c r="L74" i="10"/>
  <c r="L75" i="10"/>
  <c r="L76" i="10"/>
  <c r="L77" i="10"/>
  <c r="O77" i="10" s="1"/>
  <c r="L78" i="10"/>
  <c r="L79" i="10"/>
  <c r="L80" i="10"/>
  <c r="L81" i="10"/>
  <c r="O81" i="10" s="1"/>
  <c r="L82" i="10"/>
  <c r="L83" i="10"/>
  <c r="L84" i="10"/>
  <c r="L85" i="10"/>
  <c r="O85" i="10" s="1"/>
  <c r="L86" i="10"/>
  <c r="L87" i="10"/>
  <c r="L88" i="10"/>
  <c r="L89" i="10"/>
  <c r="O89" i="10" s="1"/>
  <c r="L90" i="10"/>
  <c r="L91" i="10"/>
  <c r="L92" i="10"/>
  <c r="L93" i="10"/>
  <c r="O93" i="10" s="1"/>
  <c r="L94" i="10"/>
  <c r="L95" i="10"/>
  <c r="L96" i="10"/>
  <c r="L97" i="10"/>
  <c r="O97" i="10" s="1"/>
  <c r="L98" i="10"/>
  <c r="L99" i="10"/>
  <c r="L100" i="10"/>
  <c r="L101" i="10"/>
  <c r="O101" i="10" s="1"/>
  <c r="L102" i="10"/>
  <c r="L103" i="10"/>
  <c r="L104" i="10"/>
  <c r="L105" i="10"/>
  <c r="O105" i="10" s="1"/>
  <c r="L106" i="10"/>
  <c r="L107" i="10"/>
  <c r="L108" i="10"/>
  <c r="L109" i="10"/>
  <c r="O109" i="10" s="1"/>
  <c r="L110" i="10"/>
  <c r="L111" i="10"/>
  <c r="L112" i="10"/>
  <c r="L113" i="10"/>
  <c r="O113" i="10" s="1"/>
  <c r="L114" i="10"/>
  <c r="L115" i="10"/>
  <c r="L116" i="10"/>
  <c r="L117" i="10"/>
  <c r="O117" i="10" s="1"/>
  <c r="L118" i="10"/>
  <c r="L119" i="10"/>
  <c r="L120" i="10"/>
  <c r="L121" i="10"/>
  <c r="O121" i="10" s="1"/>
  <c r="L122" i="10"/>
  <c r="L123" i="10"/>
  <c r="L124" i="10"/>
  <c r="L125" i="10"/>
  <c r="O125" i="10" s="1"/>
  <c r="L126" i="10"/>
  <c r="L127" i="10"/>
  <c r="L128" i="10"/>
  <c r="L129" i="10"/>
  <c r="O129" i="10" s="1"/>
  <c r="L130" i="10"/>
  <c r="L131" i="10"/>
  <c r="L132" i="10"/>
  <c r="L133" i="10"/>
  <c r="O133" i="10" s="1"/>
  <c r="L134" i="10"/>
  <c r="L135" i="10"/>
  <c r="L136" i="10"/>
  <c r="L137" i="10"/>
  <c r="O137" i="10" s="1"/>
  <c r="L138" i="10"/>
  <c r="L139" i="10"/>
  <c r="L140" i="10"/>
  <c r="L141" i="10"/>
  <c r="O141" i="10" s="1"/>
  <c r="L142" i="10"/>
  <c r="L143" i="10"/>
  <c r="L144" i="10"/>
  <c r="L145" i="10"/>
  <c r="O145" i="10" s="1"/>
  <c r="L146" i="10"/>
  <c r="L147" i="10"/>
  <c r="L148" i="10"/>
  <c r="L149" i="10"/>
  <c r="O149" i="10" s="1"/>
  <c r="L150" i="10"/>
  <c r="L151" i="10"/>
  <c r="L152" i="10"/>
  <c r="L153" i="10"/>
  <c r="O153" i="10" s="1"/>
  <c r="L154" i="10"/>
  <c r="L155" i="10"/>
  <c r="L156" i="10"/>
  <c r="L157" i="10"/>
  <c r="O157" i="10" s="1"/>
  <c r="L158" i="10"/>
  <c r="L159" i="10"/>
  <c r="L160" i="10"/>
  <c r="L161" i="10"/>
  <c r="O161" i="10" s="1"/>
  <c r="L162" i="10"/>
  <c r="L163" i="10"/>
  <c r="L164" i="10"/>
  <c r="L165" i="10"/>
  <c r="O165" i="10" s="1"/>
  <c r="L166" i="10"/>
  <c r="L167" i="10"/>
  <c r="L168" i="10"/>
  <c r="L169" i="10"/>
  <c r="O169" i="10" s="1"/>
  <c r="L170" i="10"/>
  <c r="L171" i="10"/>
  <c r="L172" i="10"/>
  <c r="L173" i="10"/>
  <c r="O173" i="10" s="1"/>
  <c r="L174" i="10"/>
  <c r="L175" i="10"/>
  <c r="L176" i="10"/>
  <c r="L177" i="10"/>
  <c r="O177" i="10" s="1"/>
  <c r="L178" i="10"/>
  <c r="L179" i="10"/>
  <c r="L180" i="10"/>
  <c r="L181" i="10"/>
  <c r="O181" i="10" s="1"/>
  <c r="L182" i="10"/>
  <c r="L183" i="10"/>
  <c r="L184" i="10"/>
  <c r="L185" i="10"/>
  <c r="O185" i="10" s="1"/>
  <c r="L186" i="10"/>
  <c r="L187" i="10"/>
  <c r="L188" i="10"/>
  <c r="L189" i="10"/>
  <c r="O189" i="10" s="1"/>
  <c r="L190" i="10"/>
  <c r="L191" i="10"/>
  <c r="L192" i="10"/>
  <c r="L193" i="10"/>
  <c r="O193" i="10" s="1"/>
  <c r="L194" i="10"/>
  <c r="L195" i="10"/>
  <c r="L196" i="10"/>
  <c r="L197" i="10"/>
  <c r="O197" i="10" s="1"/>
  <c r="L198" i="10"/>
  <c r="L199" i="10"/>
  <c r="L200" i="10"/>
  <c r="L201" i="10"/>
  <c r="O201" i="10" s="1"/>
  <c r="L202" i="10"/>
  <c r="L203" i="10"/>
  <c r="L204" i="10"/>
  <c r="L205" i="10"/>
  <c r="O205" i="10" s="1"/>
  <c r="L206" i="10"/>
  <c r="L207" i="10"/>
  <c r="L208" i="10"/>
  <c r="L209" i="10"/>
  <c r="O209" i="10" s="1"/>
  <c r="L210" i="10"/>
  <c r="L211" i="10"/>
  <c r="L212" i="10"/>
  <c r="L213" i="10"/>
  <c r="O213" i="10" s="1"/>
  <c r="L214" i="10"/>
  <c r="L215" i="10"/>
  <c r="L216" i="10"/>
  <c r="L217" i="10"/>
  <c r="O217" i="10" s="1"/>
  <c r="L218" i="10"/>
  <c r="L219" i="10"/>
  <c r="L220" i="10"/>
  <c r="L221" i="10"/>
  <c r="O221" i="10" s="1"/>
  <c r="L222" i="10"/>
  <c r="L223" i="10"/>
  <c r="L224" i="10"/>
  <c r="L225" i="10"/>
  <c r="O225" i="10" s="1"/>
  <c r="L226" i="10"/>
  <c r="L227" i="10"/>
  <c r="L228" i="10"/>
  <c r="L229" i="10"/>
  <c r="O229" i="10" s="1"/>
  <c r="L230" i="10"/>
  <c r="L231" i="10"/>
  <c r="L232" i="10"/>
  <c r="L233" i="10"/>
  <c r="O233" i="10" s="1"/>
  <c r="L234" i="10"/>
  <c r="L235" i="10"/>
  <c r="L236" i="10"/>
  <c r="L237" i="10"/>
  <c r="O237" i="10" s="1"/>
  <c r="L238" i="10"/>
  <c r="L239" i="10"/>
  <c r="L240" i="10"/>
  <c r="L241" i="10"/>
  <c r="O241" i="10" s="1"/>
  <c r="L242" i="10"/>
  <c r="L243" i="10"/>
  <c r="L244" i="10"/>
  <c r="O244" i="10" s="1"/>
  <c r="L245" i="10"/>
  <c r="O245" i="10" s="1"/>
  <c r="L246" i="10"/>
  <c r="L247" i="10"/>
  <c r="L248" i="10"/>
  <c r="L249" i="10"/>
  <c r="O249" i="10" s="1"/>
  <c r="L250" i="10"/>
  <c r="L251" i="10"/>
  <c r="L252" i="10"/>
  <c r="L253" i="10"/>
  <c r="O253" i="10" s="1"/>
  <c r="L254" i="10"/>
  <c r="L255" i="10"/>
  <c r="L256" i="10"/>
  <c r="O256" i="10" s="1"/>
  <c r="L257" i="10"/>
  <c r="O257" i="10" s="1"/>
  <c r="L258" i="10"/>
  <c r="L259" i="10"/>
  <c r="L260" i="10"/>
  <c r="O260" i="10" s="1"/>
  <c r="L261" i="10"/>
  <c r="O261" i="10" s="1"/>
  <c r="L262" i="10"/>
  <c r="M262" i="10"/>
  <c r="P262" i="10" s="1"/>
  <c r="O262" i="10"/>
  <c r="K262" i="10"/>
  <c r="N262" i="10" s="1"/>
  <c r="M261" i="10"/>
  <c r="P261" i="10" s="1"/>
  <c r="K261" i="10"/>
  <c r="N261" i="10" s="1"/>
  <c r="M260" i="10"/>
  <c r="P260" i="10" s="1"/>
  <c r="K260" i="10"/>
  <c r="N260" i="10" s="1"/>
  <c r="M259" i="10"/>
  <c r="P259" i="10" s="1"/>
  <c r="O259" i="10"/>
  <c r="K259" i="10"/>
  <c r="N259" i="10" s="1"/>
  <c r="M258" i="10"/>
  <c r="P258" i="10" s="1"/>
  <c r="O258" i="10"/>
  <c r="K258" i="10"/>
  <c r="N258" i="10" s="1"/>
  <c r="M257" i="10"/>
  <c r="P257" i="10" s="1"/>
  <c r="K257" i="10"/>
  <c r="N257" i="10" s="1"/>
  <c r="M256" i="10"/>
  <c r="P256" i="10" s="1"/>
  <c r="K256" i="10"/>
  <c r="N256" i="10" s="1"/>
  <c r="M255" i="10"/>
  <c r="P255" i="10" s="1"/>
  <c r="O255" i="10"/>
  <c r="K255" i="10"/>
  <c r="N255" i="10" s="1"/>
  <c r="M254" i="10"/>
  <c r="P254" i="10" s="1"/>
  <c r="O254" i="10"/>
  <c r="K254" i="10"/>
  <c r="N254" i="10" s="1"/>
  <c r="M253" i="10"/>
  <c r="P253" i="10" s="1"/>
  <c r="K253" i="10"/>
  <c r="N253" i="10" s="1"/>
  <c r="M252" i="10"/>
  <c r="P252" i="10" s="1"/>
  <c r="O252" i="10"/>
  <c r="K252" i="10"/>
  <c r="N252" i="10" s="1"/>
  <c r="M251" i="10"/>
  <c r="P251" i="10" s="1"/>
  <c r="O251" i="10"/>
  <c r="K251" i="10"/>
  <c r="N251" i="10" s="1"/>
  <c r="M250" i="10"/>
  <c r="P250" i="10" s="1"/>
  <c r="O250" i="10"/>
  <c r="K250" i="10"/>
  <c r="N250" i="10" s="1"/>
  <c r="M249" i="10"/>
  <c r="P249" i="10" s="1"/>
  <c r="K249" i="10"/>
  <c r="N249" i="10" s="1"/>
  <c r="M248" i="10"/>
  <c r="P248" i="10" s="1"/>
  <c r="O248" i="10"/>
  <c r="K248" i="10"/>
  <c r="N248" i="10" s="1"/>
  <c r="M247" i="10"/>
  <c r="P247" i="10" s="1"/>
  <c r="O247" i="10"/>
  <c r="K247" i="10"/>
  <c r="N247" i="10" s="1"/>
  <c r="M246" i="10"/>
  <c r="P246" i="10" s="1"/>
  <c r="O246" i="10"/>
  <c r="K246" i="10"/>
  <c r="N246" i="10" s="1"/>
  <c r="M245" i="10"/>
  <c r="P245" i="10" s="1"/>
  <c r="K245" i="10"/>
  <c r="N245" i="10" s="1"/>
  <c r="M244" i="10"/>
  <c r="P244" i="10" s="1"/>
  <c r="K244" i="10"/>
  <c r="N244" i="10" s="1"/>
  <c r="M243" i="10"/>
  <c r="P243" i="10" s="1"/>
  <c r="O243" i="10"/>
  <c r="K243" i="10"/>
  <c r="N243" i="10" s="1"/>
  <c r="M242" i="10"/>
  <c r="P242" i="10" s="1"/>
  <c r="O242" i="10"/>
  <c r="K242" i="10"/>
  <c r="N242" i="10" s="1"/>
  <c r="M241" i="10"/>
  <c r="P241" i="10" s="1"/>
  <c r="K241" i="10"/>
  <c r="N241" i="10" s="1"/>
  <c r="M240" i="10"/>
  <c r="P240" i="10" s="1"/>
  <c r="O240" i="10"/>
  <c r="K240" i="10"/>
  <c r="N240" i="10" s="1"/>
  <c r="M239" i="10"/>
  <c r="P239" i="10" s="1"/>
  <c r="O239" i="10"/>
  <c r="K239" i="10"/>
  <c r="N239" i="10" s="1"/>
  <c r="M238" i="10"/>
  <c r="P238" i="10" s="1"/>
  <c r="O238" i="10"/>
  <c r="K238" i="10"/>
  <c r="N238" i="10" s="1"/>
  <c r="M237" i="10"/>
  <c r="P237" i="10" s="1"/>
  <c r="K237" i="10"/>
  <c r="N237" i="10" s="1"/>
  <c r="M236" i="10"/>
  <c r="P236" i="10" s="1"/>
  <c r="O236" i="10"/>
  <c r="K236" i="10"/>
  <c r="N236" i="10" s="1"/>
  <c r="M235" i="10"/>
  <c r="P235" i="10" s="1"/>
  <c r="O235" i="10"/>
  <c r="K235" i="10"/>
  <c r="N235" i="10" s="1"/>
  <c r="M234" i="10"/>
  <c r="P234" i="10" s="1"/>
  <c r="O234" i="10"/>
  <c r="K234" i="10"/>
  <c r="N234" i="10" s="1"/>
  <c r="M233" i="10"/>
  <c r="P233" i="10" s="1"/>
  <c r="K233" i="10"/>
  <c r="N233" i="10" s="1"/>
  <c r="M232" i="10"/>
  <c r="P232" i="10" s="1"/>
  <c r="O232" i="10"/>
  <c r="K232" i="10"/>
  <c r="N232" i="10" s="1"/>
  <c r="M231" i="10"/>
  <c r="P231" i="10" s="1"/>
  <c r="O231" i="10"/>
  <c r="K231" i="10"/>
  <c r="N231" i="10" s="1"/>
  <c r="M230" i="10"/>
  <c r="P230" i="10" s="1"/>
  <c r="O230" i="10"/>
  <c r="K230" i="10"/>
  <c r="N230" i="10" s="1"/>
  <c r="M229" i="10"/>
  <c r="P229" i="10" s="1"/>
  <c r="K229" i="10"/>
  <c r="N229" i="10" s="1"/>
  <c r="M228" i="10"/>
  <c r="P228" i="10" s="1"/>
  <c r="O228" i="10"/>
  <c r="K228" i="10"/>
  <c r="N228" i="10" s="1"/>
  <c r="M227" i="10"/>
  <c r="P227" i="10" s="1"/>
  <c r="O227" i="10"/>
  <c r="K227" i="10"/>
  <c r="N227" i="10" s="1"/>
  <c r="M226" i="10"/>
  <c r="P226" i="10" s="1"/>
  <c r="O226" i="10"/>
  <c r="K226" i="10"/>
  <c r="N226" i="10" s="1"/>
  <c r="M225" i="10"/>
  <c r="P225" i="10" s="1"/>
  <c r="K225" i="10"/>
  <c r="N225" i="10" s="1"/>
  <c r="M224" i="10"/>
  <c r="P224" i="10" s="1"/>
  <c r="O224" i="10"/>
  <c r="K224" i="10"/>
  <c r="N224" i="10" s="1"/>
  <c r="M223" i="10"/>
  <c r="P223" i="10" s="1"/>
  <c r="O223" i="10"/>
  <c r="K223" i="10"/>
  <c r="N223" i="10" s="1"/>
  <c r="M222" i="10"/>
  <c r="P222" i="10" s="1"/>
  <c r="O222" i="10"/>
  <c r="K222" i="10"/>
  <c r="N222" i="10" s="1"/>
  <c r="M221" i="10"/>
  <c r="P221" i="10" s="1"/>
  <c r="K221" i="10"/>
  <c r="N221" i="10" s="1"/>
  <c r="M220" i="10"/>
  <c r="P220" i="10" s="1"/>
  <c r="O220" i="10"/>
  <c r="K220" i="10"/>
  <c r="N220" i="10" s="1"/>
  <c r="M219" i="10"/>
  <c r="P219" i="10" s="1"/>
  <c r="O219" i="10"/>
  <c r="K219" i="10"/>
  <c r="N219" i="10" s="1"/>
  <c r="M218" i="10"/>
  <c r="P218" i="10" s="1"/>
  <c r="O218" i="10"/>
  <c r="K218" i="10"/>
  <c r="N218" i="10" s="1"/>
  <c r="M217" i="10"/>
  <c r="P217" i="10" s="1"/>
  <c r="K217" i="10"/>
  <c r="N217" i="10" s="1"/>
  <c r="M216" i="10"/>
  <c r="P216" i="10" s="1"/>
  <c r="O216" i="10"/>
  <c r="K216" i="10"/>
  <c r="N216" i="10" s="1"/>
  <c r="M215" i="10"/>
  <c r="P215" i="10" s="1"/>
  <c r="O215" i="10"/>
  <c r="K215" i="10"/>
  <c r="N215" i="10" s="1"/>
  <c r="M214" i="10"/>
  <c r="P214" i="10" s="1"/>
  <c r="O214" i="10"/>
  <c r="K214" i="10"/>
  <c r="N214" i="10" s="1"/>
  <c r="M213" i="10"/>
  <c r="P213" i="10" s="1"/>
  <c r="K213" i="10"/>
  <c r="N213" i="10" s="1"/>
  <c r="M212" i="10"/>
  <c r="P212" i="10" s="1"/>
  <c r="O212" i="10"/>
  <c r="K212" i="10"/>
  <c r="N212" i="10" s="1"/>
  <c r="M211" i="10"/>
  <c r="P211" i="10" s="1"/>
  <c r="O211" i="10"/>
  <c r="K211" i="10"/>
  <c r="N211" i="10" s="1"/>
  <c r="M210" i="10"/>
  <c r="P210" i="10" s="1"/>
  <c r="O210" i="10"/>
  <c r="K210" i="10"/>
  <c r="N210" i="10" s="1"/>
  <c r="M209" i="10"/>
  <c r="P209" i="10" s="1"/>
  <c r="K209" i="10"/>
  <c r="N209" i="10" s="1"/>
  <c r="M208" i="10"/>
  <c r="P208" i="10" s="1"/>
  <c r="O208" i="10"/>
  <c r="K208" i="10"/>
  <c r="N208" i="10" s="1"/>
  <c r="M207" i="10"/>
  <c r="P207" i="10" s="1"/>
  <c r="O207" i="10"/>
  <c r="K207" i="10"/>
  <c r="N207" i="10" s="1"/>
  <c r="M206" i="10"/>
  <c r="P206" i="10" s="1"/>
  <c r="O206" i="10"/>
  <c r="K206" i="10"/>
  <c r="N206" i="10" s="1"/>
  <c r="M205" i="10"/>
  <c r="P205" i="10" s="1"/>
  <c r="K205" i="10"/>
  <c r="N205" i="10" s="1"/>
  <c r="M204" i="10"/>
  <c r="P204" i="10" s="1"/>
  <c r="O204" i="10"/>
  <c r="K204" i="10"/>
  <c r="N204" i="10" s="1"/>
  <c r="M203" i="10"/>
  <c r="P203" i="10" s="1"/>
  <c r="O203" i="10"/>
  <c r="K203" i="10"/>
  <c r="N203" i="10" s="1"/>
  <c r="M202" i="10"/>
  <c r="P202" i="10" s="1"/>
  <c r="O202" i="10"/>
  <c r="K202" i="10"/>
  <c r="N202" i="10" s="1"/>
  <c r="M201" i="10"/>
  <c r="P201" i="10" s="1"/>
  <c r="K201" i="10"/>
  <c r="N201" i="10" s="1"/>
  <c r="M200" i="10"/>
  <c r="P200" i="10" s="1"/>
  <c r="O200" i="10"/>
  <c r="K200" i="10"/>
  <c r="N200" i="10" s="1"/>
  <c r="M199" i="10"/>
  <c r="P199" i="10" s="1"/>
  <c r="O199" i="10"/>
  <c r="K199" i="10"/>
  <c r="N199" i="10" s="1"/>
  <c r="M198" i="10"/>
  <c r="P198" i="10" s="1"/>
  <c r="O198" i="10"/>
  <c r="K198" i="10"/>
  <c r="N198" i="10" s="1"/>
  <c r="M197" i="10"/>
  <c r="P197" i="10" s="1"/>
  <c r="K197" i="10"/>
  <c r="N197" i="10" s="1"/>
  <c r="M196" i="10"/>
  <c r="P196" i="10" s="1"/>
  <c r="O196" i="10"/>
  <c r="K196" i="10"/>
  <c r="N196" i="10" s="1"/>
  <c r="M195" i="10"/>
  <c r="P195" i="10" s="1"/>
  <c r="O195" i="10"/>
  <c r="K195" i="10"/>
  <c r="N195" i="10" s="1"/>
  <c r="M194" i="10"/>
  <c r="P194" i="10" s="1"/>
  <c r="O194" i="10"/>
  <c r="K194" i="10"/>
  <c r="N194" i="10" s="1"/>
  <c r="M193" i="10"/>
  <c r="P193" i="10" s="1"/>
  <c r="K193" i="10"/>
  <c r="N193" i="10" s="1"/>
  <c r="M192" i="10"/>
  <c r="P192" i="10" s="1"/>
  <c r="O192" i="10"/>
  <c r="K192" i="10"/>
  <c r="N192" i="10" s="1"/>
  <c r="M191" i="10"/>
  <c r="P191" i="10" s="1"/>
  <c r="O191" i="10"/>
  <c r="K191" i="10"/>
  <c r="N191" i="10" s="1"/>
  <c r="M190" i="10"/>
  <c r="P190" i="10" s="1"/>
  <c r="O190" i="10"/>
  <c r="K190" i="10"/>
  <c r="N190" i="10" s="1"/>
  <c r="M189" i="10"/>
  <c r="P189" i="10" s="1"/>
  <c r="K189" i="10"/>
  <c r="N189" i="10" s="1"/>
  <c r="M188" i="10"/>
  <c r="P188" i="10" s="1"/>
  <c r="O188" i="10"/>
  <c r="K188" i="10"/>
  <c r="N188" i="10" s="1"/>
  <c r="M187" i="10"/>
  <c r="P187" i="10" s="1"/>
  <c r="O187" i="10"/>
  <c r="K187" i="10"/>
  <c r="N187" i="10" s="1"/>
  <c r="M186" i="10"/>
  <c r="P186" i="10" s="1"/>
  <c r="O186" i="10"/>
  <c r="K186" i="10"/>
  <c r="N186" i="10" s="1"/>
  <c r="M185" i="10"/>
  <c r="P185" i="10" s="1"/>
  <c r="K185" i="10"/>
  <c r="N185" i="10" s="1"/>
  <c r="M184" i="10"/>
  <c r="P184" i="10" s="1"/>
  <c r="O184" i="10"/>
  <c r="K184" i="10"/>
  <c r="N184" i="10" s="1"/>
  <c r="M183" i="10"/>
  <c r="P183" i="10" s="1"/>
  <c r="O183" i="10"/>
  <c r="K183" i="10"/>
  <c r="N183" i="10" s="1"/>
  <c r="M182" i="10"/>
  <c r="P182" i="10" s="1"/>
  <c r="O182" i="10"/>
  <c r="K182" i="10"/>
  <c r="N182" i="10" s="1"/>
  <c r="M181" i="10"/>
  <c r="P181" i="10" s="1"/>
  <c r="K181" i="10"/>
  <c r="N181" i="10" s="1"/>
  <c r="M180" i="10"/>
  <c r="P180" i="10" s="1"/>
  <c r="O180" i="10"/>
  <c r="K180" i="10"/>
  <c r="N180" i="10" s="1"/>
  <c r="M179" i="10"/>
  <c r="P179" i="10" s="1"/>
  <c r="O179" i="10"/>
  <c r="K179" i="10"/>
  <c r="N179" i="10" s="1"/>
  <c r="M178" i="10"/>
  <c r="P178" i="10" s="1"/>
  <c r="O178" i="10"/>
  <c r="K178" i="10"/>
  <c r="N178" i="10" s="1"/>
  <c r="M177" i="10"/>
  <c r="P177" i="10" s="1"/>
  <c r="K177" i="10"/>
  <c r="N177" i="10" s="1"/>
  <c r="M176" i="10"/>
  <c r="P176" i="10" s="1"/>
  <c r="O176" i="10"/>
  <c r="K176" i="10"/>
  <c r="N176" i="10" s="1"/>
  <c r="M175" i="10"/>
  <c r="P175" i="10" s="1"/>
  <c r="O175" i="10"/>
  <c r="K175" i="10"/>
  <c r="N175" i="10" s="1"/>
  <c r="M174" i="10"/>
  <c r="P174" i="10" s="1"/>
  <c r="O174" i="10"/>
  <c r="K174" i="10"/>
  <c r="N174" i="10" s="1"/>
  <c r="M173" i="10"/>
  <c r="P173" i="10" s="1"/>
  <c r="K173" i="10"/>
  <c r="N173" i="10" s="1"/>
  <c r="M172" i="10"/>
  <c r="P172" i="10" s="1"/>
  <c r="O172" i="10"/>
  <c r="K172" i="10"/>
  <c r="N172" i="10" s="1"/>
  <c r="M171" i="10"/>
  <c r="P171" i="10" s="1"/>
  <c r="O171" i="10"/>
  <c r="K171" i="10"/>
  <c r="N171" i="10" s="1"/>
  <c r="M170" i="10"/>
  <c r="P170" i="10" s="1"/>
  <c r="O170" i="10"/>
  <c r="K170" i="10"/>
  <c r="N170" i="10" s="1"/>
  <c r="M169" i="10"/>
  <c r="P169" i="10" s="1"/>
  <c r="K169" i="10"/>
  <c r="N169" i="10" s="1"/>
  <c r="M168" i="10"/>
  <c r="P168" i="10" s="1"/>
  <c r="O168" i="10"/>
  <c r="K168" i="10"/>
  <c r="N168" i="10" s="1"/>
  <c r="M167" i="10"/>
  <c r="P167" i="10" s="1"/>
  <c r="O167" i="10"/>
  <c r="K167" i="10"/>
  <c r="N167" i="10" s="1"/>
  <c r="M166" i="10"/>
  <c r="P166" i="10" s="1"/>
  <c r="O166" i="10"/>
  <c r="K166" i="10"/>
  <c r="N166" i="10" s="1"/>
  <c r="M165" i="10"/>
  <c r="P165" i="10" s="1"/>
  <c r="K165" i="10"/>
  <c r="N165" i="10" s="1"/>
  <c r="M164" i="10"/>
  <c r="P164" i="10" s="1"/>
  <c r="O164" i="10"/>
  <c r="K164" i="10"/>
  <c r="N164" i="10" s="1"/>
  <c r="M163" i="10"/>
  <c r="P163" i="10" s="1"/>
  <c r="O163" i="10"/>
  <c r="K163" i="10"/>
  <c r="N163" i="10" s="1"/>
  <c r="M162" i="10"/>
  <c r="P162" i="10" s="1"/>
  <c r="O162" i="10"/>
  <c r="K162" i="10"/>
  <c r="N162" i="10" s="1"/>
  <c r="M161" i="10"/>
  <c r="P161" i="10" s="1"/>
  <c r="K161" i="10"/>
  <c r="N161" i="10" s="1"/>
  <c r="M160" i="10"/>
  <c r="P160" i="10" s="1"/>
  <c r="O160" i="10"/>
  <c r="K160" i="10"/>
  <c r="N160" i="10" s="1"/>
  <c r="M159" i="10"/>
  <c r="P159" i="10" s="1"/>
  <c r="O159" i="10"/>
  <c r="K159" i="10"/>
  <c r="N159" i="10" s="1"/>
  <c r="M158" i="10"/>
  <c r="P158" i="10" s="1"/>
  <c r="O158" i="10"/>
  <c r="K158" i="10"/>
  <c r="N158" i="10" s="1"/>
  <c r="M157" i="10"/>
  <c r="P157" i="10" s="1"/>
  <c r="K157" i="10"/>
  <c r="N157" i="10" s="1"/>
  <c r="M156" i="10"/>
  <c r="P156" i="10" s="1"/>
  <c r="O156" i="10"/>
  <c r="K156" i="10"/>
  <c r="N156" i="10" s="1"/>
  <c r="M155" i="10"/>
  <c r="P155" i="10" s="1"/>
  <c r="O155" i="10"/>
  <c r="K155" i="10"/>
  <c r="N155" i="10" s="1"/>
  <c r="M154" i="10"/>
  <c r="P154" i="10" s="1"/>
  <c r="O154" i="10"/>
  <c r="K154" i="10"/>
  <c r="N154" i="10" s="1"/>
  <c r="M153" i="10"/>
  <c r="P153" i="10" s="1"/>
  <c r="K153" i="10"/>
  <c r="N153" i="10" s="1"/>
  <c r="M152" i="10"/>
  <c r="P152" i="10" s="1"/>
  <c r="O152" i="10"/>
  <c r="K152" i="10"/>
  <c r="N152" i="10" s="1"/>
  <c r="M151" i="10"/>
  <c r="P151" i="10" s="1"/>
  <c r="O151" i="10"/>
  <c r="K151" i="10"/>
  <c r="N151" i="10" s="1"/>
  <c r="M150" i="10"/>
  <c r="P150" i="10" s="1"/>
  <c r="O150" i="10"/>
  <c r="K150" i="10"/>
  <c r="N150" i="10" s="1"/>
  <c r="M149" i="10"/>
  <c r="P149" i="10" s="1"/>
  <c r="K149" i="10"/>
  <c r="N149" i="10" s="1"/>
  <c r="M148" i="10"/>
  <c r="P148" i="10" s="1"/>
  <c r="O148" i="10"/>
  <c r="K148" i="10"/>
  <c r="N148" i="10" s="1"/>
  <c r="M147" i="10"/>
  <c r="P147" i="10" s="1"/>
  <c r="O147" i="10"/>
  <c r="K147" i="10"/>
  <c r="N147" i="10" s="1"/>
  <c r="M146" i="10"/>
  <c r="P146" i="10" s="1"/>
  <c r="O146" i="10"/>
  <c r="K146" i="10"/>
  <c r="N146" i="10" s="1"/>
  <c r="M145" i="10"/>
  <c r="P145" i="10" s="1"/>
  <c r="K145" i="10"/>
  <c r="N145" i="10" s="1"/>
  <c r="M144" i="10"/>
  <c r="P144" i="10" s="1"/>
  <c r="O144" i="10"/>
  <c r="K144" i="10"/>
  <c r="N144" i="10" s="1"/>
  <c r="M143" i="10"/>
  <c r="P143" i="10" s="1"/>
  <c r="O143" i="10"/>
  <c r="K143" i="10"/>
  <c r="N143" i="10" s="1"/>
  <c r="M142" i="10"/>
  <c r="P142" i="10" s="1"/>
  <c r="O142" i="10"/>
  <c r="K142" i="10"/>
  <c r="N142" i="10" s="1"/>
  <c r="M141" i="10"/>
  <c r="P141" i="10" s="1"/>
  <c r="K141" i="10"/>
  <c r="N141" i="10" s="1"/>
  <c r="M140" i="10"/>
  <c r="P140" i="10" s="1"/>
  <c r="O140" i="10"/>
  <c r="K140" i="10"/>
  <c r="N140" i="10" s="1"/>
  <c r="M139" i="10"/>
  <c r="P139" i="10" s="1"/>
  <c r="O139" i="10"/>
  <c r="K139" i="10"/>
  <c r="N139" i="10" s="1"/>
  <c r="M138" i="10"/>
  <c r="P138" i="10" s="1"/>
  <c r="O138" i="10"/>
  <c r="K138" i="10"/>
  <c r="N138" i="10" s="1"/>
  <c r="M137" i="10"/>
  <c r="P137" i="10" s="1"/>
  <c r="K137" i="10"/>
  <c r="N137" i="10" s="1"/>
  <c r="M136" i="10"/>
  <c r="P136" i="10" s="1"/>
  <c r="O136" i="10"/>
  <c r="K136" i="10"/>
  <c r="N136" i="10" s="1"/>
  <c r="M135" i="10"/>
  <c r="P135" i="10" s="1"/>
  <c r="O135" i="10"/>
  <c r="K135" i="10"/>
  <c r="N135" i="10" s="1"/>
  <c r="M134" i="10"/>
  <c r="P134" i="10" s="1"/>
  <c r="O134" i="10"/>
  <c r="K134" i="10"/>
  <c r="N134" i="10" s="1"/>
  <c r="M133" i="10"/>
  <c r="P133" i="10" s="1"/>
  <c r="K133" i="10"/>
  <c r="N133" i="10" s="1"/>
  <c r="M132" i="10"/>
  <c r="P132" i="10" s="1"/>
  <c r="O132" i="10"/>
  <c r="K132" i="10"/>
  <c r="N132" i="10" s="1"/>
  <c r="M131" i="10"/>
  <c r="P131" i="10" s="1"/>
  <c r="O131" i="10"/>
  <c r="K131" i="10"/>
  <c r="N131" i="10" s="1"/>
  <c r="M130" i="10"/>
  <c r="P130" i="10" s="1"/>
  <c r="O130" i="10"/>
  <c r="K130" i="10"/>
  <c r="N130" i="10" s="1"/>
  <c r="M129" i="10"/>
  <c r="P129" i="10" s="1"/>
  <c r="K129" i="10"/>
  <c r="N129" i="10" s="1"/>
  <c r="M128" i="10"/>
  <c r="P128" i="10" s="1"/>
  <c r="O128" i="10"/>
  <c r="K128" i="10"/>
  <c r="N128" i="10" s="1"/>
  <c r="M127" i="10"/>
  <c r="P127" i="10" s="1"/>
  <c r="O127" i="10"/>
  <c r="K127" i="10"/>
  <c r="N127" i="10" s="1"/>
  <c r="M126" i="10"/>
  <c r="P126" i="10" s="1"/>
  <c r="O126" i="10"/>
  <c r="K126" i="10"/>
  <c r="N126" i="10" s="1"/>
  <c r="M125" i="10"/>
  <c r="P125" i="10" s="1"/>
  <c r="K125" i="10"/>
  <c r="N125" i="10" s="1"/>
  <c r="M124" i="10"/>
  <c r="P124" i="10" s="1"/>
  <c r="O124" i="10"/>
  <c r="K124" i="10"/>
  <c r="N124" i="10" s="1"/>
  <c r="M123" i="10"/>
  <c r="P123" i="10" s="1"/>
  <c r="O123" i="10"/>
  <c r="K123" i="10"/>
  <c r="N123" i="10" s="1"/>
  <c r="M122" i="10"/>
  <c r="P122" i="10" s="1"/>
  <c r="O122" i="10"/>
  <c r="K122" i="10"/>
  <c r="N122" i="10" s="1"/>
  <c r="M121" i="10"/>
  <c r="P121" i="10" s="1"/>
  <c r="K121" i="10"/>
  <c r="N121" i="10" s="1"/>
  <c r="M120" i="10"/>
  <c r="P120" i="10" s="1"/>
  <c r="O120" i="10"/>
  <c r="K120" i="10"/>
  <c r="N120" i="10" s="1"/>
  <c r="M119" i="10"/>
  <c r="P119" i="10" s="1"/>
  <c r="O119" i="10"/>
  <c r="K119" i="10"/>
  <c r="N119" i="10" s="1"/>
  <c r="M118" i="10"/>
  <c r="P118" i="10" s="1"/>
  <c r="O118" i="10"/>
  <c r="K118" i="10"/>
  <c r="N118" i="10" s="1"/>
  <c r="M117" i="10"/>
  <c r="P117" i="10" s="1"/>
  <c r="K117" i="10"/>
  <c r="N117" i="10" s="1"/>
  <c r="M116" i="10"/>
  <c r="P116" i="10" s="1"/>
  <c r="O116" i="10"/>
  <c r="K116" i="10"/>
  <c r="N116" i="10" s="1"/>
  <c r="M115" i="10"/>
  <c r="P115" i="10" s="1"/>
  <c r="O115" i="10"/>
  <c r="K115" i="10"/>
  <c r="N115" i="10" s="1"/>
  <c r="M114" i="10"/>
  <c r="P114" i="10" s="1"/>
  <c r="O114" i="10"/>
  <c r="K114" i="10"/>
  <c r="N114" i="10" s="1"/>
  <c r="M113" i="10"/>
  <c r="P113" i="10" s="1"/>
  <c r="K113" i="10"/>
  <c r="N113" i="10" s="1"/>
  <c r="M112" i="10"/>
  <c r="P112" i="10" s="1"/>
  <c r="O112" i="10"/>
  <c r="K112" i="10"/>
  <c r="N112" i="10" s="1"/>
  <c r="M111" i="10"/>
  <c r="P111" i="10" s="1"/>
  <c r="O111" i="10"/>
  <c r="K111" i="10"/>
  <c r="N111" i="10" s="1"/>
  <c r="M110" i="10"/>
  <c r="P110" i="10" s="1"/>
  <c r="O110" i="10"/>
  <c r="K110" i="10"/>
  <c r="N110" i="10" s="1"/>
  <c r="M109" i="10"/>
  <c r="P109" i="10" s="1"/>
  <c r="K109" i="10"/>
  <c r="N109" i="10" s="1"/>
  <c r="M108" i="10"/>
  <c r="P108" i="10" s="1"/>
  <c r="O108" i="10"/>
  <c r="K108" i="10"/>
  <c r="N108" i="10" s="1"/>
  <c r="M107" i="10"/>
  <c r="P107" i="10" s="1"/>
  <c r="O107" i="10"/>
  <c r="K107" i="10"/>
  <c r="N107" i="10" s="1"/>
  <c r="M106" i="10"/>
  <c r="P106" i="10" s="1"/>
  <c r="O106" i="10"/>
  <c r="K106" i="10"/>
  <c r="N106" i="10" s="1"/>
  <c r="M105" i="10"/>
  <c r="P105" i="10" s="1"/>
  <c r="K105" i="10"/>
  <c r="N105" i="10" s="1"/>
  <c r="M104" i="10"/>
  <c r="P104" i="10" s="1"/>
  <c r="O104" i="10"/>
  <c r="K104" i="10"/>
  <c r="N104" i="10" s="1"/>
  <c r="M103" i="10"/>
  <c r="P103" i="10" s="1"/>
  <c r="O103" i="10"/>
  <c r="K103" i="10"/>
  <c r="N103" i="10" s="1"/>
  <c r="M102" i="10"/>
  <c r="P102" i="10" s="1"/>
  <c r="O102" i="10"/>
  <c r="K102" i="10"/>
  <c r="N102" i="10" s="1"/>
  <c r="M101" i="10"/>
  <c r="P101" i="10" s="1"/>
  <c r="K101" i="10"/>
  <c r="N101" i="10" s="1"/>
  <c r="M100" i="10"/>
  <c r="P100" i="10" s="1"/>
  <c r="O100" i="10"/>
  <c r="K100" i="10"/>
  <c r="N100" i="10" s="1"/>
  <c r="M99" i="10"/>
  <c r="P99" i="10" s="1"/>
  <c r="O99" i="10"/>
  <c r="K99" i="10"/>
  <c r="N99" i="10" s="1"/>
  <c r="M98" i="10"/>
  <c r="P98" i="10" s="1"/>
  <c r="O98" i="10"/>
  <c r="K98" i="10"/>
  <c r="N98" i="10" s="1"/>
  <c r="M97" i="10"/>
  <c r="P97" i="10" s="1"/>
  <c r="K97" i="10"/>
  <c r="N97" i="10" s="1"/>
  <c r="M96" i="10"/>
  <c r="P96" i="10" s="1"/>
  <c r="O96" i="10"/>
  <c r="K96" i="10"/>
  <c r="N96" i="10" s="1"/>
  <c r="M95" i="10"/>
  <c r="P95" i="10" s="1"/>
  <c r="O95" i="10"/>
  <c r="K95" i="10"/>
  <c r="N95" i="10" s="1"/>
  <c r="M94" i="10"/>
  <c r="P94" i="10" s="1"/>
  <c r="O94" i="10"/>
  <c r="K94" i="10"/>
  <c r="N94" i="10" s="1"/>
  <c r="M93" i="10"/>
  <c r="P93" i="10" s="1"/>
  <c r="K93" i="10"/>
  <c r="N93" i="10" s="1"/>
  <c r="M92" i="10"/>
  <c r="P92" i="10" s="1"/>
  <c r="O92" i="10"/>
  <c r="K92" i="10"/>
  <c r="N92" i="10" s="1"/>
  <c r="M91" i="10"/>
  <c r="P91" i="10" s="1"/>
  <c r="O91" i="10"/>
  <c r="K91" i="10"/>
  <c r="N91" i="10" s="1"/>
  <c r="M90" i="10"/>
  <c r="P90" i="10" s="1"/>
  <c r="O90" i="10"/>
  <c r="K90" i="10"/>
  <c r="N90" i="10" s="1"/>
  <c r="M89" i="10"/>
  <c r="P89" i="10" s="1"/>
  <c r="K89" i="10"/>
  <c r="N89" i="10" s="1"/>
  <c r="M88" i="10"/>
  <c r="P88" i="10" s="1"/>
  <c r="O88" i="10"/>
  <c r="K88" i="10"/>
  <c r="N88" i="10" s="1"/>
  <c r="M87" i="10"/>
  <c r="P87" i="10" s="1"/>
  <c r="O87" i="10"/>
  <c r="K87" i="10"/>
  <c r="N87" i="10" s="1"/>
  <c r="M86" i="10"/>
  <c r="P86" i="10" s="1"/>
  <c r="O86" i="10"/>
  <c r="K86" i="10"/>
  <c r="N86" i="10" s="1"/>
  <c r="M85" i="10"/>
  <c r="P85" i="10" s="1"/>
  <c r="K85" i="10"/>
  <c r="N85" i="10" s="1"/>
  <c r="M84" i="10"/>
  <c r="P84" i="10" s="1"/>
  <c r="O84" i="10"/>
  <c r="K84" i="10"/>
  <c r="N84" i="10" s="1"/>
  <c r="M83" i="10"/>
  <c r="P83" i="10" s="1"/>
  <c r="O83" i="10"/>
  <c r="K83" i="10"/>
  <c r="N83" i="10" s="1"/>
  <c r="M82" i="10"/>
  <c r="P82" i="10" s="1"/>
  <c r="O82" i="10"/>
  <c r="K82" i="10"/>
  <c r="N82" i="10" s="1"/>
  <c r="M81" i="10"/>
  <c r="P81" i="10" s="1"/>
  <c r="K81" i="10"/>
  <c r="N81" i="10" s="1"/>
  <c r="M80" i="10"/>
  <c r="P80" i="10" s="1"/>
  <c r="O80" i="10"/>
  <c r="K80" i="10"/>
  <c r="N80" i="10" s="1"/>
  <c r="M79" i="10"/>
  <c r="P79" i="10" s="1"/>
  <c r="O79" i="10"/>
  <c r="K79" i="10"/>
  <c r="N79" i="10" s="1"/>
  <c r="M78" i="10"/>
  <c r="P78" i="10" s="1"/>
  <c r="O78" i="10"/>
  <c r="K78" i="10"/>
  <c r="N78" i="10" s="1"/>
  <c r="M77" i="10"/>
  <c r="P77" i="10" s="1"/>
  <c r="K77" i="10"/>
  <c r="N77" i="10" s="1"/>
  <c r="M76" i="10"/>
  <c r="P76" i="10" s="1"/>
  <c r="O76" i="10"/>
  <c r="K76" i="10"/>
  <c r="N76" i="10" s="1"/>
  <c r="M75" i="10"/>
  <c r="P75" i="10" s="1"/>
  <c r="O75" i="10"/>
  <c r="K75" i="10"/>
  <c r="N75" i="10" s="1"/>
  <c r="M74" i="10"/>
  <c r="P74" i="10" s="1"/>
  <c r="O74" i="10"/>
  <c r="K74" i="10"/>
  <c r="N74" i="10" s="1"/>
  <c r="M73" i="10"/>
  <c r="P73" i="10" s="1"/>
  <c r="K73" i="10"/>
  <c r="N73" i="10" s="1"/>
  <c r="M72" i="10"/>
  <c r="P72" i="10" s="1"/>
  <c r="O72" i="10"/>
  <c r="K72" i="10"/>
  <c r="N72" i="10" s="1"/>
  <c r="M71" i="10"/>
  <c r="P71" i="10" s="1"/>
  <c r="O71" i="10"/>
  <c r="K71" i="10"/>
  <c r="N71" i="10" s="1"/>
  <c r="M70" i="10"/>
  <c r="P70" i="10" s="1"/>
  <c r="O70" i="10"/>
  <c r="K70" i="10"/>
  <c r="N70" i="10" s="1"/>
  <c r="M69" i="10"/>
  <c r="P69" i="10" s="1"/>
  <c r="K69" i="10"/>
  <c r="N69" i="10" s="1"/>
  <c r="M68" i="10"/>
  <c r="P68" i="10" s="1"/>
  <c r="O68" i="10"/>
  <c r="K68" i="10"/>
  <c r="N68" i="10" s="1"/>
  <c r="M67" i="10"/>
  <c r="P67" i="10" s="1"/>
  <c r="O67" i="10"/>
  <c r="K67" i="10"/>
  <c r="N67" i="10" s="1"/>
  <c r="M66" i="10"/>
  <c r="P66" i="10" s="1"/>
  <c r="O66" i="10"/>
  <c r="K66" i="10"/>
  <c r="N66" i="10" s="1"/>
  <c r="M65" i="10"/>
  <c r="P65" i="10" s="1"/>
  <c r="K65" i="10"/>
  <c r="N65" i="10" s="1"/>
  <c r="M64" i="10"/>
  <c r="P64" i="10" s="1"/>
  <c r="O64" i="10"/>
  <c r="K64" i="10"/>
  <c r="N64" i="10" s="1"/>
  <c r="M63" i="10"/>
  <c r="P63" i="10" s="1"/>
  <c r="O63" i="10"/>
  <c r="K63" i="10"/>
  <c r="N63" i="10" s="1"/>
  <c r="M62" i="10"/>
  <c r="P62" i="10" s="1"/>
  <c r="O62" i="10"/>
  <c r="K62" i="10"/>
  <c r="N62" i="10" s="1"/>
  <c r="M61" i="10"/>
  <c r="P61" i="10" s="1"/>
  <c r="K61" i="10"/>
  <c r="N61" i="10" s="1"/>
  <c r="M60" i="10"/>
  <c r="P60" i="10" s="1"/>
  <c r="O60" i="10"/>
  <c r="K60" i="10"/>
  <c r="N60" i="10" s="1"/>
  <c r="M59" i="10"/>
  <c r="P59" i="10" s="1"/>
  <c r="O59" i="10"/>
  <c r="K59" i="10"/>
  <c r="N59" i="10" s="1"/>
  <c r="M58" i="10"/>
  <c r="P58" i="10" s="1"/>
  <c r="O58" i="10"/>
  <c r="K58" i="10"/>
  <c r="N58" i="10" s="1"/>
  <c r="M57" i="10"/>
  <c r="P57" i="10" s="1"/>
  <c r="K57" i="10"/>
  <c r="N57" i="10" s="1"/>
  <c r="M56" i="10"/>
  <c r="P56" i="10" s="1"/>
  <c r="O56" i="10"/>
  <c r="K56" i="10"/>
  <c r="N56" i="10" s="1"/>
  <c r="M55" i="10"/>
  <c r="P55" i="10" s="1"/>
  <c r="O55" i="10"/>
  <c r="K55" i="10"/>
  <c r="N55" i="10" s="1"/>
  <c r="M54" i="10"/>
  <c r="P54" i="10" s="1"/>
  <c r="O54" i="10"/>
  <c r="K54" i="10"/>
  <c r="N54" i="10" s="1"/>
  <c r="M53" i="10"/>
  <c r="P53" i="10" s="1"/>
  <c r="K53" i="10"/>
  <c r="N53" i="10" s="1"/>
  <c r="M52" i="10"/>
  <c r="P52" i="10" s="1"/>
  <c r="O52" i="10"/>
  <c r="K52" i="10"/>
  <c r="N52" i="10" s="1"/>
  <c r="M51" i="10"/>
  <c r="P51" i="10" s="1"/>
  <c r="O51" i="10"/>
  <c r="K51" i="10"/>
  <c r="N51" i="10" s="1"/>
  <c r="M50" i="10"/>
  <c r="P50" i="10" s="1"/>
  <c r="O50" i="10"/>
  <c r="K50" i="10"/>
  <c r="N50" i="10" s="1"/>
  <c r="M49" i="10"/>
  <c r="P49" i="10" s="1"/>
  <c r="K49" i="10"/>
  <c r="N49" i="10" s="1"/>
  <c r="M48" i="10"/>
  <c r="P48" i="10" s="1"/>
  <c r="O48" i="10"/>
  <c r="K48" i="10"/>
  <c r="N48" i="10" s="1"/>
  <c r="M47" i="10"/>
  <c r="P47" i="10" s="1"/>
  <c r="O47" i="10"/>
  <c r="K47" i="10"/>
  <c r="N47" i="10" s="1"/>
  <c r="M46" i="10"/>
  <c r="P46" i="10" s="1"/>
  <c r="O46" i="10"/>
  <c r="K46" i="10"/>
  <c r="N46" i="10" s="1"/>
  <c r="M45" i="10"/>
  <c r="P45" i="10" s="1"/>
  <c r="K45" i="10"/>
  <c r="N45" i="10" s="1"/>
  <c r="M44" i="10"/>
  <c r="P44" i="10" s="1"/>
  <c r="O44" i="10"/>
  <c r="K44" i="10"/>
  <c r="N44" i="10" s="1"/>
  <c r="M43" i="10"/>
  <c r="P43" i="10" s="1"/>
  <c r="O43" i="10"/>
  <c r="K43" i="10"/>
  <c r="N43" i="10" s="1"/>
  <c r="M42" i="10"/>
  <c r="P42" i="10" s="1"/>
  <c r="O42" i="10"/>
  <c r="K42" i="10"/>
  <c r="N42" i="10" s="1"/>
  <c r="M41" i="10"/>
  <c r="P41" i="10" s="1"/>
  <c r="K41" i="10"/>
  <c r="N41" i="10" s="1"/>
  <c r="M40" i="10"/>
  <c r="P40" i="10" s="1"/>
  <c r="O40" i="10"/>
  <c r="K40" i="10"/>
  <c r="N40" i="10" s="1"/>
  <c r="M39" i="10"/>
  <c r="P39" i="10" s="1"/>
  <c r="O39" i="10"/>
  <c r="K39" i="10"/>
  <c r="N39" i="10" s="1"/>
  <c r="M38" i="10"/>
  <c r="P38" i="10" s="1"/>
  <c r="O38" i="10"/>
  <c r="K38" i="10"/>
  <c r="N38" i="10" s="1"/>
  <c r="M37" i="10"/>
  <c r="P37" i="10" s="1"/>
  <c r="K37" i="10"/>
  <c r="N37" i="10" s="1"/>
  <c r="M36" i="10"/>
  <c r="P36" i="10" s="1"/>
  <c r="O36" i="10"/>
  <c r="K36" i="10"/>
  <c r="N36" i="10" s="1"/>
  <c r="M35" i="10"/>
  <c r="P35" i="10" s="1"/>
  <c r="O35" i="10"/>
  <c r="K35" i="10"/>
  <c r="N35" i="10" s="1"/>
  <c r="M34" i="10"/>
  <c r="P34" i="10" s="1"/>
  <c r="O34" i="10"/>
  <c r="K34" i="10"/>
  <c r="N34" i="10" s="1"/>
  <c r="M33" i="10"/>
  <c r="P33" i="10" s="1"/>
  <c r="K33" i="10"/>
  <c r="N33" i="10" s="1"/>
  <c r="M32" i="10"/>
  <c r="P32" i="10" s="1"/>
  <c r="O32" i="10"/>
  <c r="K32" i="10"/>
  <c r="N32" i="10" s="1"/>
  <c r="M31" i="10"/>
  <c r="P31" i="10" s="1"/>
  <c r="O31" i="10"/>
  <c r="K31" i="10"/>
  <c r="N31" i="10" s="1"/>
  <c r="M30" i="10"/>
  <c r="P30" i="10" s="1"/>
  <c r="O30" i="10"/>
  <c r="K30" i="10"/>
  <c r="N30" i="10" s="1"/>
  <c r="M29" i="10"/>
  <c r="P29" i="10" s="1"/>
  <c r="K29" i="10"/>
  <c r="N29" i="10" s="1"/>
  <c r="M28" i="10"/>
  <c r="P28" i="10" s="1"/>
  <c r="O28" i="10"/>
  <c r="K28" i="10"/>
  <c r="N28" i="10" s="1"/>
  <c r="M27" i="10"/>
  <c r="P27" i="10" s="1"/>
  <c r="O27" i="10"/>
  <c r="K27" i="10"/>
  <c r="N27" i="10" s="1"/>
  <c r="M26" i="10"/>
  <c r="P26" i="10" s="1"/>
  <c r="O26" i="10"/>
  <c r="K26" i="10"/>
  <c r="N26" i="10" s="1"/>
  <c r="M25" i="10"/>
  <c r="P25" i="10" s="1"/>
  <c r="K25" i="10"/>
  <c r="N25" i="10" s="1"/>
  <c r="M24" i="10"/>
  <c r="P24" i="10" s="1"/>
  <c r="O24" i="10"/>
  <c r="K24" i="10"/>
  <c r="N24" i="10" s="1"/>
  <c r="M23" i="10"/>
  <c r="P23" i="10" s="1"/>
  <c r="O23" i="10"/>
  <c r="K23" i="10"/>
  <c r="N23" i="10" s="1"/>
  <c r="M22" i="10"/>
  <c r="P22" i="10" s="1"/>
  <c r="O22" i="10"/>
  <c r="K22" i="10"/>
  <c r="N22" i="10" s="1"/>
  <c r="M21" i="10"/>
  <c r="P21" i="10" s="1"/>
  <c r="K21" i="10"/>
  <c r="N21" i="10" s="1"/>
  <c r="M20" i="10"/>
  <c r="P20" i="10" s="1"/>
  <c r="O20" i="10"/>
  <c r="K20" i="10"/>
  <c r="N20" i="10" s="1"/>
  <c r="M19" i="10"/>
  <c r="P19" i="10" s="1"/>
  <c r="O19" i="10"/>
  <c r="K19" i="10"/>
  <c r="N19" i="10" s="1"/>
  <c r="M18" i="10"/>
  <c r="P18" i="10" s="1"/>
  <c r="O18" i="10"/>
  <c r="K18" i="10"/>
  <c r="N18" i="10" s="1"/>
  <c r="M17" i="10"/>
  <c r="P17" i="10" s="1"/>
  <c r="K17" i="10"/>
  <c r="N17" i="10" s="1"/>
  <c r="M16" i="10"/>
  <c r="P16" i="10" s="1"/>
  <c r="O16" i="10"/>
  <c r="K16" i="10"/>
  <c r="N16" i="10" s="1"/>
  <c r="M15" i="10"/>
  <c r="P15" i="10" s="1"/>
  <c r="O15" i="10"/>
  <c r="K15" i="10"/>
  <c r="N15" i="10" s="1"/>
  <c r="M14" i="10"/>
  <c r="P14" i="10" s="1"/>
  <c r="O14" i="10"/>
  <c r="K14" i="10"/>
  <c r="N14" i="10" s="1"/>
  <c r="M13" i="10"/>
  <c r="P13" i="10" s="1"/>
  <c r="K13" i="10"/>
  <c r="N13" i="10" s="1"/>
  <c r="M12" i="10"/>
  <c r="P12" i="10" s="1"/>
  <c r="O12" i="10"/>
  <c r="K12" i="10"/>
  <c r="N12" i="10" s="1"/>
  <c r="M11" i="10"/>
  <c r="P11" i="10" s="1"/>
  <c r="O11" i="10"/>
  <c r="K11" i="10"/>
  <c r="N11" i="10" s="1"/>
  <c r="M10" i="10"/>
  <c r="P10" i="10" s="1"/>
  <c r="O10" i="10"/>
  <c r="K10" i="10"/>
  <c r="N10" i="10" s="1"/>
  <c r="M9" i="10"/>
  <c r="P9" i="10" s="1"/>
  <c r="K9" i="10"/>
  <c r="N9" i="10" s="1"/>
  <c r="M8" i="10"/>
  <c r="P8" i="10" s="1"/>
  <c r="O8" i="10"/>
  <c r="K8" i="10"/>
  <c r="N8" i="10" s="1"/>
  <c r="M7" i="10"/>
  <c r="P7" i="10" s="1"/>
  <c r="O7" i="10"/>
  <c r="K7" i="10"/>
  <c r="N7" i="10" s="1"/>
  <c r="M6" i="10"/>
  <c r="P6" i="10" s="1"/>
  <c r="O6" i="10"/>
  <c r="K6" i="10"/>
  <c r="N6" i="10" s="1"/>
  <c r="M5" i="10"/>
  <c r="P5" i="10" s="1"/>
  <c r="K5" i="10"/>
  <c r="N5" i="10" s="1"/>
  <c r="M4" i="10"/>
  <c r="P4" i="10" s="1"/>
  <c r="O4" i="10"/>
  <c r="K4" i="10"/>
  <c r="N4" i="10" s="1"/>
  <c r="M3" i="10"/>
  <c r="P3" i="10" s="1"/>
  <c r="O3" i="10"/>
  <c r="K3" i="10"/>
  <c r="N3" i="10" s="1"/>
  <c r="M2" i="10"/>
  <c r="P2" i="10" s="1"/>
  <c r="O2" i="10"/>
  <c r="K2" i="10"/>
  <c r="N2" i="10" s="1"/>
  <c r="G841" i="9"/>
  <c r="G840" i="9"/>
  <c r="F840" i="9"/>
  <c r="E840" i="9"/>
  <c r="G839" i="9"/>
  <c r="F839" i="9"/>
  <c r="E839" i="9"/>
  <c r="G838" i="9"/>
  <c r="F838" i="9"/>
  <c r="E838" i="9"/>
  <c r="G837" i="9"/>
  <c r="F837" i="9"/>
  <c r="E837" i="9"/>
  <c r="G836" i="9"/>
  <c r="F836" i="9"/>
  <c r="E836" i="9"/>
  <c r="G835" i="9"/>
  <c r="F835" i="9"/>
  <c r="E835" i="9"/>
  <c r="G834" i="9"/>
  <c r="F834" i="9"/>
  <c r="E834" i="9"/>
  <c r="G833" i="9"/>
  <c r="F833" i="9"/>
  <c r="E833" i="9"/>
  <c r="G832" i="9"/>
  <c r="F832" i="9"/>
  <c r="E832" i="9"/>
  <c r="G831" i="9"/>
  <c r="F831" i="9"/>
  <c r="E831" i="9"/>
  <c r="G830" i="9"/>
  <c r="F830" i="9"/>
  <c r="E830" i="9"/>
  <c r="G829" i="9"/>
  <c r="F829" i="9"/>
  <c r="E829" i="9"/>
  <c r="G828" i="9"/>
  <c r="F828" i="9"/>
  <c r="E828" i="9"/>
  <c r="G827" i="9"/>
  <c r="F827" i="9"/>
  <c r="E827" i="9"/>
  <c r="G826" i="9"/>
  <c r="F826" i="9"/>
  <c r="E826" i="9"/>
  <c r="G825" i="9"/>
  <c r="F825" i="9"/>
  <c r="E825" i="9"/>
  <c r="G824" i="9"/>
  <c r="F824" i="9"/>
  <c r="E824" i="9"/>
  <c r="G823" i="9"/>
  <c r="F823" i="9"/>
  <c r="E823" i="9"/>
  <c r="G822" i="9"/>
  <c r="F822" i="9"/>
  <c r="E822" i="9"/>
  <c r="G821" i="9"/>
  <c r="F821" i="9"/>
  <c r="E821" i="9"/>
  <c r="G820" i="9"/>
  <c r="F820" i="9"/>
  <c r="E820" i="9"/>
  <c r="G819" i="9"/>
  <c r="F819" i="9"/>
  <c r="E819" i="9"/>
  <c r="G818" i="9"/>
  <c r="F818" i="9"/>
  <c r="E818" i="9"/>
  <c r="G817" i="9"/>
  <c r="F817" i="9"/>
  <c r="E817" i="9"/>
  <c r="G816" i="9"/>
  <c r="F816" i="9"/>
  <c r="E816" i="9"/>
  <c r="G815" i="9"/>
  <c r="F815" i="9"/>
  <c r="E815" i="9"/>
  <c r="G814" i="9"/>
  <c r="F814" i="9"/>
  <c r="E814" i="9"/>
  <c r="G813" i="9"/>
  <c r="F813" i="9"/>
  <c r="E813" i="9"/>
  <c r="G812" i="9"/>
  <c r="F812" i="9"/>
  <c r="E812" i="9"/>
  <c r="G811" i="9"/>
  <c r="F811" i="9"/>
  <c r="E811" i="9"/>
  <c r="G810" i="9"/>
  <c r="F810" i="9"/>
  <c r="E810" i="9"/>
  <c r="G809" i="9"/>
  <c r="F809" i="9"/>
  <c r="E809" i="9"/>
  <c r="G808" i="9"/>
  <c r="F808" i="9"/>
  <c r="E808" i="9"/>
  <c r="G807" i="9"/>
  <c r="F807" i="9"/>
  <c r="E807" i="9"/>
  <c r="G806" i="9"/>
  <c r="F806" i="9"/>
  <c r="E806" i="9"/>
  <c r="G805" i="9"/>
  <c r="F805" i="9"/>
  <c r="E805" i="9"/>
  <c r="G804" i="9"/>
  <c r="F804" i="9"/>
  <c r="E804" i="9"/>
  <c r="G803" i="9"/>
  <c r="F803" i="9"/>
  <c r="E803" i="9"/>
  <c r="G802" i="9"/>
  <c r="F802" i="9"/>
  <c r="E802" i="9"/>
  <c r="G801" i="9"/>
  <c r="F801" i="9"/>
  <c r="E801" i="9"/>
  <c r="G800" i="9"/>
  <c r="F800" i="9"/>
  <c r="E800" i="9"/>
  <c r="G799" i="9"/>
  <c r="F799" i="9"/>
  <c r="E799" i="9"/>
  <c r="G798" i="9"/>
  <c r="F798" i="9"/>
  <c r="E798" i="9"/>
  <c r="G797" i="9"/>
  <c r="F797" i="9"/>
  <c r="E797" i="9"/>
  <c r="G796" i="9"/>
  <c r="F796" i="9"/>
  <c r="E796" i="9"/>
  <c r="G795" i="9"/>
  <c r="F795" i="9"/>
  <c r="E795" i="9"/>
  <c r="G794" i="9"/>
  <c r="F794" i="9"/>
  <c r="E794" i="9"/>
  <c r="G793" i="9"/>
  <c r="F793" i="9"/>
  <c r="E793" i="9"/>
  <c r="G792" i="9"/>
  <c r="F792" i="9"/>
  <c r="E792" i="9"/>
  <c r="G791" i="9"/>
  <c r="F791" i="9"/>
  <c r="E791" i="9"/>
  <c r="G790" i="9"/>
  <c r="F790" i="9"/>
  <c r="E790" i="9"/>
  <c r="G789" i="9"/>
  <c r="F789" i="9"/>
  <c r="E789" i="9"/>
  <c r="G788" i="9"/>
  <c r="F788" i="9"/>
  <c r="E788" i="9"/>
  <c r="G787" i="9"/>
  <c r="F787" i="9"/>
  <c r="E787" i="9"/>
  <c r="G786" i="9"/>
  <c r="F786" i="9"/>
  <c r="E786" i="9"/>
  <c r="G785" i="9"/>
  <c r="F785" i="9"/>
  <c r="E785" i="9"/>
  <c r="G784" i="9"/>
  <c r="F784" i="9"/>
  <c r="E784" i="9"/>
  <c r="G783" i="9"/>
  <c r="F783" i="9"/>
  <c r="E783" i="9"/>
  <c r="G782" i="9"/>
  <c r="F782" i="9"/>
  <c r="E782" i="9"/>
  <c r="G781" i="9"/>
  <c r="F781" i="9"/>
  <c r="E781" i="9"/>
  <c r="G780" i="9"/>
  <c r="F780" i="9"/>
  <c r="E780" i="9"/>
  <c r="G779" i="9"/>
  <c r="F779" i="9"/>
  <c r="E779" i="9"/>
  <c r="G778" i="9"/>
  <c r="F778" i="9"/>
  <c r="E778" i="9"/>
  <c r="G777" i="9"/>
  <c r="F777" i="9"/>
  <c r="E777" i="9"/>
  <c r="G776" i="9"/>
  <c r="F776" i="9"/>
  <c r="E776" i="9"/>
  <c r="G775" i="9"/>
  <c r="F775" i="9"/>
  <c r="E775" i="9"/>
  <c r="G774" i="9"/>
  <c r="F774" i="9"/>
  <c r="E774" i="9"/>
  <c r="G773" i="9"/>
  <c r="F773" i="9"/>
  <c r="E773" i="9"/>
  <c r="G772" i="9"/>
  <c r="F772" i="9"/>
  <c r="E772" i="9"/>
  <c r="G771" i="9"/>
  <c r="F771" i="9"/>
  <c r="E771" i="9"/>
  <c r="G770" i="9"/>
  <c r="F770" i="9"/>
  <c r="E770" i="9"/>
  <c r="G769" i="9"/>
  <c r="F769" i="9"/>
  <c r="E769" i="9"/>
  <c r="G768" i="9"/>
  <c r="F768" i="9"/>
  <c r="E768" i="9"/>
  <c r="G767" i="9"/>
  <c r="F767" i="9"/>
  <c r="E767" i="9"/>
  <c r="G766" i="9"/>
  <c r="F766" i="9"/>
  <c r="E766" i="9"/>
  <c r="G765" i="9"/>
  <c r="F765" i="9"/>
  <c r="E765" i="9"/>
  <c r="G764" i="9"/>
  <c r="F764" i="9"/>
  <c r="E764" i="9"/>
  <c r="G763" i="9"/>
  <c r="F763" i="9"/>
  <c r="E763" i="9"/>
  <c r="G762" i="9"/>
  <c r="F762" i="9"/>
  <c r="E762" i="9"/>
  <c r="G761" i="9"/>
  <c r="F761" i="9"/>
  <c r="E761" i="9"/>
  <c r="G760" i="9"/>
  <c r="F760" i="9"/>
  <c r="E760" i="9"/>
  <c r="G759" i="9"/>
  <c r="F759" i="9"/>
  <c r="E759" i="9"/>
  <c r="G758" i="9"/>
  <c r="F758" i="9"/>
  <c r="E758" i="9"/>
  <c r="G757" i="9"/>
  <c r="F757" i="9"/>
  <c r="E757" i="9"/>
  <c r="G756" i="9"/>
  <c r="F756" i="9"/>
  <c r="E756" i="9"/>
  <c r="G755" i="9"/>
  <c r="F755" i="9"/>
  <c r="E755" i="9"/>
  <c r="G754" i="9"/>
  <c r="F754" i="9"/>
  <c r="E754" i="9"/>
  <c r="G753" i="9"/>
  <c r="F753" i="9"/>
  <c r="E753" i="9"/>
  <c r="G752" i="9"/>
  <c r="F752" i="9"/>
  <c r="E752" i="9"/>
  <c r="G751" i="9"/>
  <c r="F751" i="9"/>
  <c r="E751" i="9"/>
  <c r="G750" i="9"/>
  <c r="F750" i="9"/>
  <c r="E750" i="9"/>
  <c r="G749" i="9"/>
  <c r="F749" i="9"/>
  <c r="E749" i="9"/>
  <c r="G748" i="9"/>
  <c r="F748" i="9"/>
  <c r="E748" i="9"/>
  <c r="G747" i="9"/>
  <c r="F747" i="9"/>
  <c r="E747" i="9"/>
  <c r="G746" i="9"/>
  <c r="F746" i="9"/>
  <c r="E746" i="9"/>
  <c r="G745" i="9"/>
  <c r="F745" i="9"/>
  <c r="E745" i="9"/>
  <c r="G744" i="9"/>
  <c r="F744" i="9"/>
  <c r="E744" i="9"/>
  <c r="G743" i="9"/>
  <c r="F743" i="9"/>
  <c r="E743" i="9"/>
  <c r="G742" i="9"/>
  <c r="F742" i="9"/>
  <c r="E742" i="9"/>
  <c r="G741" i="9"/>
  <c r="F741" i="9"/>
  <c r="E741" i="9"/>
  <c r="G740" i="9"/>
  <c r="F740" i="9"/>
  <c r="E740" i="9"/>
  <c r="G739" i="9"/>
  <c r="F739" i="9"/>
  <c r="E739" i="9"/>
  <c r="G738" i="9"/>
  <c r="F738" i="9"/>
  <c r="E738" i="9"/>
  <c r="G737" i="9"/>
  <c r="F737" i="9"/>
  <c r="E737" i="9"/>
  <c r="G736" i="9"/>
  <c r="F736" i="9"/>
  <c r="E736" i="9"/>
  <c r="G735" i="9"/>
  <c r="F735" i="9"/>
  <c r="E735" i="9"/>
  <c r="G734" i="9"/>
  <c r="F734" i="9"/>
  <c r="E734" i="9"/>
  <c r="G733" i="9"/>
  <c r="F733" i="9"/>
  <c r="E733" i="9"/>
  <c r="G732" i="9"/>
  <c r="F732" i="9"/>
  <c r="E732" i="9"/>
  <c r="G731" i="9"/>
  <c r="F731" i="9"/>
  <c r="E731" i="9"/>
  <c r="G730" i="9"/>
  <c r="F730" i="9"/>
  <c r="E730" i="9"/>
  <c r="G729" i="9"/>
  <c r="F729" i="9"/>
  <c r="E729" i="9"/>
  <c r="G728" i="9"/>
  <c r="F728" i="9"/>
  <c r="E728" i="9"/>
  <c r="G727" i="9"/>
  <c r="F727" i="9"/>
  <c r="E727" i="9"/>
  <c r="G726" i="9"/>
  <c r="F726" i="9"/>
  <c r="E726" i="9"/>
  <c r="G725" i="9"/>
  <c r="F725" i="9"/>
  <c r="E725" i="9"/>
  <c r="G724" i="9"/>
  <c r="F724" i="9"/>
  <c r="E724" i="9"/>
  <c r="G723" i="9"/>
  <c r="F723" i="9"/>
  <c r="E723" i="9"/>
  <c r="G722" i="9"/>
  <c r="F722" i="9"/>
  <c r="E722" i="9"/>
  <c r="G721" i="9"/>
  <c r="F721" i="9"/>
  <c r="E721" i="9"/>
  <c r="G720" i="9"/>
  <c r="F720" i="9"/>
  <c r="E720" i="9"/>
  <c r="G719" i="9"/>
  <c r="F719" i="9"/>
  <c r="E719" i="9"/>
  <c r="G718" i="9"/>
  <c r="F718" i="9"/>
  <c r="E718" i="9"/>
  <c r="G717" i="9"/>
  <c r="F717" i="9"/>
  <c r="E717" i="9"/>
  <c r="G716" i="9"/>
  <c r="F716" i="9"/>
  <c r="E716" i="9"/>
  <c r="G715" i="9"/>
  <c r="F715" i="9"/>
  <c r="E715" i="9"/>
  <c r="G714" i="9"/>
  <c r="F714" i="9"/>
  <c r="E714" i="9"/>
  <c r="G713" i="9"/>
  <c r="F713" i="9"/>
  <c r="E713" i="9"/>
  <c r="G712" i="9"/>
  <c r="F712" i="9"/>
  <c r="E712" i="9"/>
  <c r="G711" i="9"/>
  <c r="F711" i="9"/>
  <c r="E711" i="9"/>
  <c r="G710" i="9"/>
  <c r="F710" i="9"/>
  <c r="E710" i="9"/>
  <c r="G709" i="9"/>
  <c r="F709" i="9"/>
  <c r="E709" i="9"/>
  <c r="G708" i="9"/>
  <c r="F708" i="9"/>
  <c r="E708" i="9"/>
  <c r="G707" i="9"/>
  <c r="F707" i="9"/>
  <c r="E707" i="9"/>
  <c r="G706" i="9"/>
  <c r="F706" i="9"/>
  <c r="E706" i="9"/>
  <c r="G705" i="9"/>
  <c r="F705" i="9"/>
  <c r="E705" i="9"/>
  <c r="G704" i="9"/>
  <c r="F704" i="9"/>
  <c r="E704" i="9"/>
  <c r="G703" i="9"/>
  <c r="F703" i="9"/>
  <c r="E703" i="9"/>
  <c r="G702" i="9"/>
  <c r="F702" i="9"/>
  <c r="E702" i="9"/>
  <c r="G701" i="9"/>
  <c r="F701" i="9"/>
  <c r="E701" i="9"/>
  <c r="G700" i="9"/>
  <c r="F700" i="9"/>
  <c r="E700" i="9"/>
  <c r="G699" i="9"/>
  <c r="F699" i="9"/>
  <c r="E699" i="9"/>
  <c r="G698" i="9"/>
  <c r="F698" i="9"/>
  <c r="E698" i="9"/>
  <c r="G697" i="9"/>
  <c r="F697" i="9"/>
  <c r="E697" i="9"/>
  <c r="G696" i="9"/>
  <c r="F696" i="9"/>
  <c r="E696" i="9"/>
  <c r="G695" i="9"/>
  <c r="F695" i="9"/>
  <c r="E695" i="9"/>
  <c r="G694" i="9"/>
  <c r="F694" i="9"/>
  <c r="E694" i="9"/>
  <c r="G693" i="9"/>
  <c r="F693" i="9"/>
  <c r="E693" i="9"/>
  <c r="F692" i="9"/>
  <c r="G691" i="9"/>
  <c r="F691" i="9"/>
  <c r="E691" i="9"/>
  <c r="G690" i="9"/>
  <c r="F690" i="9"/>
  <c r="E690" i="9"/>
  <c r="G689" i="9"/>
  <c r="F689" i="9"/>
  <c r="E689" i="9"/>
  <c r="G688" i="9"/>
  <c r="F688" i="9"/>
  <c r="E688" i="9"/>
  <c r="G687" i="9"/>
  <c r="F687" i="9"/>
  <c r="E687" i="9"/>
  <c r="G686" i="9"/>
  <c r="F686" i="9"/>
  <c r="E686" i="9"/>
  <c r="G685" i="9"/>
  <c r="F685" i="9"/>
  <c r="E685" i="9"/>
  <c r="G684" i="9"/>
  <c r="F684" i="9"/>
  <c r="E684" i="9"/>
  <c r="G683" i="9"/>
  <c r="F683" i="9"/>
  <c r="E683" i="9"/>
  <c r="G682" i="9"/>
  <c r="F682" i="9"/>
  <c r="E682" i="9"/>
  <c r="G681" i="9"/>
  <c r="F681" i="9"/>
  <c r="E681" i="9"/>
  <c r="G680" i="9"/>
  <c r="F680" i="9"/>
  <c r="E680" i="9"/>
  <c r="G679" i="9"/>
  <c r="F679" i="9"/>
  <c r="E679" i="9"/>
  <c r="G678" i="9"/>
  <c r="F678" i="9"/>
  <c r="E678" i="9"/>
  <c r="G677" i="9"/>
  <c r="F677" i="9"/>
  <c r="E677" i="9"/>
  <c r="G676" i="9"/>
  <c r="F676" i="9"/>
  <c r="E676" i="9"/>
  <c r="G675" i="9"/>
  <c r="F675" i="9"/>
  <c r="E675" i="9"/>
  <c r="G674" i="9"/>
  <c r="F674" i="9"/>
  <c r="E674" i="9"/>
  <c r="G673" i="9"/>
  <c r="F673" i="9"/>
  <c r="E673" i="9"/>
  <c r="G672" i="9"/>
  <c r="F672" i="9"/>
  <c r="E672" i="9"/>
  <c r="G671" i="9"/>
  <c r="F671" i="9"/>
  <c r="E671" i="9"/>
  <c r="G670" i="9"/>
  <c r="F670" i="9"/>
  <c r="E670" i="9"/>
  <c r="G669" i="9"/>
  <c r="F669" i="9"/>
  <c r="E669" i="9"/>
  <c r="G668" i="9"/>
  <c r="F668" i="9"/>
  <c r="E668" i="9"/>
  <c r="G667" i="9"/>
  <c r="F667" i="9"/>
  <c r="E667" i="9"/>
  <c r="G666" i="9"/>
  <c r="F666" i="9"/>
  <c r="E666" i="9"/>
  <c r="G665" i="9"/>
  <c r="F665" i="9"/>
  <c r="E665" i="9"/>
  <c r="G664" i="9"/>
  <c r="F664" i="9"/>
  <c r="E664" i="9"/>
  <c r="G663" i="9"/>
  <c r="F663" i="9"/>
  <c r="E663" i="9"/>
  <c r="G661" i="9"/>
  <c r="F661" i="9"/>
  <c r="E661" i="9"/>
  <c r="G660" i="9"/>
  <c r="F660" i="9"/>
  <c r="E660" i="9"/>
  <c r="G659" i="9"/>
  <c r="F659" i="9"/>
  <c r="E659" i="9"/>
  <c r="G658" i="9"/>
  <c r="F658" i="9"/>
  <c r="E658" i="9"/>
  <c r="G657" i="9"/>
  <c r="F657" i="9"/>
  <c r="E657" i="9"/>
  <c r="G656" i="9"/>
  <c r="F656" i="9"/>
  <c r="E656" i="9"/>
  <c r="G655" i="9"/>
  <c r="F655" i="9"/>
  <c r="E655" i="9"/>
  <c r="G654" i="9"/>
  <c r="F654" i="9"/>
  <c r="E654" i="9"/>
  <c r="G653" i="9"/>
  <c r="F653" i="9"/>
  <c r="E653" i="9"/>
  <c r="G652" i="9"/>
  <c r="F652" i="9"/>
  <c r="E652" i="9"/>
  <c r="G651" i="9"/>
  <c r="F651" i="9"/>
  <c r="E651" i="9"/>
  <c r="G650" i="9"/>
  <c r="F650" i="9"/>
  <c r="E650" i="9"/>
  <c r="G649" i="9"/>
  <c r="F649" i="9"/>
  <c r="E649" i="9"/>
  <c r="G648" i="9"/>
  <c r="F648" i="9"/>
  <c r="E648" i="9"/>
  <c r="G647" i="9"/>
  <c r="F647" i="9"/>
  <c r="E647" i="9"/>
  <c r="G646" i="9"/>
  <c r="F646" i="9"/>
  <c r="E646" i="9"/>
  <c r="G645" i="9"/>
  <c r="F645" i="9"/>
  <c r="E645" i="9"/>
  <c r="G644" i="9"/>
  <c r="F644" i="9"/>
  <c r="E644" i="9"/>
  <c r="G643" i="9"/>
  <c r="F643" i="9"/>
  <c r="E643" i="9"/>
  <c r="G642" i="9"/>
  <c r="F642" i="9"/>
  <c r="E642" i="9"/>
  <c r="G641" i="9"/>
  <c r="F641" i="9"/>
  <c r="E641" i="9"/>
  <c r="G640" i="9"/>
  <c r="F640" i="9"/>
  <c r="E640" i="9"/>
  <c r="G639" i="9"/>
  <c r="F639" i="9"/>
  <c r="E639" i="9"/>
  <c r="G638" i="9"/>
  <c r="F638" i="9"/>
  <c r="E638" i="9"/>
  <c r="G637" i="9"/>
  <c r="G636" i="9"/>
  <c r="F636" i="9"/>
  <c r="E636" i="9"/>
  <c r="G635" i="9"/>
  <c r="F635" i="9"/>
  <c r="E635" i="9"/>
  <c r="G633" i="9"/>
  <c r="F633" i="9"/>
  <c r="E633" i="9"/>
  <c r="G632" i="9"/>
  <c r="F632" i="9"/>
  <c r="E632" i="9"/>
  <c r="G631" i="9"/>
  <c r="F631" i="9"/>
  <c r="E631" i="9"/>
  <c r="G630" i="9"/>
  <c r="F630" i="9"/>
  <c r="E630" i="9"/>
  <c r="G629" i="9"/>
  <c r="F629" i="9"/>
  <c r="E629" i="9"/>
  <c r="F628" i="9"/>
  <c r="G627" i="9"/>
  <c r="F627" i="9"/>
  <c r="E627" i="9"/>
  <c r="G626" i="9"/>
  <c r="F626" i="9"/>
  <c r="E626" i="9"/>
  <c r="G625" i="9"/>
  <c r="F625" i="9"/>
  <c r="E625" i="9"/>
  <c r="G624" i="9"/>
  <c r="F624" i="9"/>
  <c r="E624" i="9"/>
  <c r="E623" i="9"/>
  <c r="G622" i="9"/>
  <c r="F622" i="9"/>
  <c r="E622" i="9"/>
  <c r="G621" i="9"/>
  <c r="F621" i="9"/>
  <c r="E621" i="9"/>
  <c r="G620" i="9"/>
  <c r="F620" i="9"/>
  <c r="E620" i="9"/>
  <c r="G619" i="9"/>
  <c r="F619" i="9"/>
  <c r="E619" i="9"/>
  <c r="G618" i="9"/>
  <c r="F618" i="9"/>
  <c r="E618" i="9"/>
  <c r="G617" i="9"/>
  <c r="F617" i="9"/>
  <c r="E617" i="9"/>
  <c r="G616" i="9"/>
  <c r="F616" i="9"/>
  <c r="E616" i="9"/>
  <c r="G615" i="9"/>
  <c r="F615" i="9"/>
  <c r="E615" i="9"/>
  <c r="G613" i="9"/>
  <c r="F613" i="9"/>
  <c r="E613" i="9"/>
  <c r="G612" i="9"/>
  <c r="F612" i="9"/>
  <c r="E612" i="9"/>
  <c r="G611" i="9"/>
  <c r="F611" i="9"/>
  <c r="E611" i="9"/>
  <c r="G610" i="9"/>
  <c r="F610" i="9"/>
  <c r="E610" i="9"/>
  <c r="G609" i="9"/>
  <c r="F609" i="9"/>
  <c r="E609" i="9"/>
  <c r="G608" i="9"/>
  <c r="F608" i="9"/>
  <c r="E608" i="9"/>
  <c r="G607" i="9"/>
  <c r="F607" i="9"/>
  <c r="E607" i="9"/>
  <c r="G606" i="9"/>
  <c r="F606" i="9"/>
  <c r="E606" i="9"/>
  <c r="G605" i="9"/>
  <c r="F605" i="9"/>
  <c r="E605" i="9"/>
  <c r="F604" i="9"/>
  <c r="G603" i="9"/>
  <c r="F603" i="9"/>
  <c r="E603" i="9"/>
  <c r="G602" i="9"/>
  <c r="F602" i="9"/>
  <c r="E602" i="9"/>
  <c r="G601" i="9"/>
  <c r="F601" i="9"/>
  <c r="E601" i="9"/>
  <c r="G600" i="9"/>
  <c r="F600" i="9"/>
  <c r="E600" i="9"/>
  <c r="E599" i="9"/>
  <c r="G598" i="9"/>
  <c r="F598" i="9"/>
  <c r="E598" i="9"/>
  <c r="G597" i="9"/>
  <c r="F597" i="9"/>
  <c r="E597" i="9"/>
  <c r="G596" i="9"/>
  <c r="F596" i="9"/>
  <c r="E596" i="9"/>
  <c r="G595" i="9"/>
  <c r="F595" i="9"/>
  <c r="E595" i="9"/>
  <c r="G593" i="9"/>
  <c r="F593" i="9"/>
  <c r="E593" i="9"/>
  <c r="G592" i="9"/>
  <c r="F592" i="9"/>
  <c r="E592" i="9"/>
  <c r="G591" i="9"/>
  <c r="F591" i="9"/>
  <c r="E591" i="9"/>
  <c r="G590" i="9"/>
  <c r="F590" i="9"/>
  <c r="E590" i="9"/>
  <c r="G589" i="9"/>
  <c r="G588" i="9"/>
  <c r="F588" i="9"/>
  <c r="E588" i="9"/>
  <c r="G587" i="9"/>
  <c r="F587" i="9"/>
  <c r="E587" i="9"/>
  <c r="G586" i="9"/>
  <c r="F586" i="9"/>
  <c r="E586" i="9"/>
  <c r="G585" i="9"/>
  <c r="F585" i="9"/>
  <c r="E585" i="9"/>
  <c r="F584" i="9"/>
  <c r="G583" i="9"/>
  <c r="F583" i="9"/>
  <c r="E583" i="9"/>
  <c r="G582" i="9"/>
  <c r="F582" i="9"/>
  <c r="E582" i="9"/>
  <c r="G581" i="9"/>
  <c r="F581" i="9"/>
  <c r="E581" i="9"/>
  <c r="G580" i="9"/>
  <c r="F580" i="9"/>
  <c r="E580" i="9"/>
  <c r="E579" i="9"/>
  <c r="G578" i="9"/>
  <c r="F578" i="9"/>
  <c r="E578" i="9"/>
  <c r="G577" i="9"/>
  <c r="F577" i="9"/>
  <c r="E577" i="9"/>
  <c r="G576" i="9"/>
  <c r="F576" i="9"/>
  <c r="E576" i="9"/>
  <c r="G575" i="9"/>
  <c r="F575" i="9"/>
  <c r="E575" i="9"/>
  <c r="G573" i="9"/>
  <c r="F573" i="9"/>
  <c r="E573" i="9"/>
  <c r="G572" i="9"/>
  <c r="F572" i="9"/>
  <c r="E572" i="9"/>
  <c r="G571" i="9"/>
  <c r="F571" i="9"/>
  <c r="E571" i="9"/>
  <c r="G570" i="9"/>
  <c r="F570" i="9"/>
  <c r="E570" i="9"/>
  <c r="G569" i="9"/>
  <c r="G568" i="9"/>
  <c r="F568" i="9"/>
  <c r="E568" i="9"/>
  <c r="G567" i="9"/>
  <c r="F567" i="9"/>
  <c r="E567" i="9"/>
  <c r="G566" i="9"/>
  <c r="F566" i="9"/>
  <c r="E566" i="9"/>
  <c r="G565" i="9"/>
  <c r="F565" i="9"/>
  <c r="E565" i="9"/>
  <c r="G560" i="9"/>
  <c r="F560" i="9"/>
  <c r="F841" i="9" s="1"/>
  <c r="E560" i="9"/>
  <c r="E841" i="9" s="1"/>
  <c r="G411" i="9"/>
  <c r="G692" i="9" s="1"/>
  <c r="F411" i="9"/>
  <c r="E411" i="9"/>
  <c r="E692" i="9" s="1"/>
  <c r="G381" i="9"/>
  <c r="G662" i="9" s="1"/>
  <c r="F381" i="9"/>
  <c r="F662" i="9" s="1"/>
  <c r="E381" i="9"/>
  <c r="E662" i="9" s="1"/>
  <c r="G356" i="9"/>
  <c r="F356" i="9"/>
  <c r="F637" i="9" s="1"/>
  <c r="E356" i="9"/>
  <c r="E637" i="9" s="1"/>
  <c r="G353" i="9"/>
  <c r="G634" i="9" s="1"/>
  <c r="F353" i="9"/>
  <c r="F634" i="9" s="1"/>
  <c r="E353" i="9"/>
  <c r="E634" i="9" s="1"/>
  <c r="G347" i="9"/>
  <c r="G628" i="9" s="1"/>
  <c r="F347" i="9"/>
  <c r="E347" i="9"/>
  <c r="E628" i="9" s="1"/>
  <c r="G342" i="9"/>
  <c r="G623" i="9" s="1"/>
  <c r="F342" i="9"/>
  <c r="F623" i="9" s="1"/>
  <c r="E342" i="9"/>
  <c r="G333" i="9"/>
  <c r="G614" i="9" s="1"/>
  <c r="F333" i="9"/>
  <c r="F614" i="9" s="1"/>
  <c r="E333" i="9"/>
  <c r="E614" i="9" s="1"/>
  <c r="G323" i="9"/>
  <c r="G604" i="9" s="1"/>
  <c r="F323" i="9"/>
  <c r="E323" i="9"/>
  <c r="E604" i="9" s="1"/>
  <c r="G318" i="9"/>
  <c r="G599" i="9" s="1"/>
  <c r="F318" i="9"/>
  <c r="F599" i="9" s="1"/>
  <c r="E318" i="9"/>
  <c r="G313" i="9"/>
  <c r="G594" i="9" s="1"/>
  <c r="F313" i="9"/>
  <c r="F594" i="9" s="1"/>
  <c r="E313" i="9"/>
  <c r="E594" i="9" s="1"/>
  <c r="G308" i="9"/>
  <c r="F308" i="9"/>
  <c r="F589" i="9" s="1"/>
  <c r="E308" i="9"/>
  <c r="E589" i="9" s="1"/>
  <c r="G303" i="9"/>
  <c r="G584" i="9" s="1"/>
  <c r="F303" i="9"/>
  <c r="E303" i="9"/>
  <c r="E584" i="9" s="1"/>
  <c r="G298" i="9"/>
  <c r="F298" i="9"/>
  <c r="F579" i="9" s="1"/>
  <c r="E298" i="9"/>
  <c r="G293" i="9"/>
  <c r="G574" i="9" s="1"/>
  <c r="F293" i="9"/>
  <c r="E293" i="9"/>
  <c r="E574" i="9" s="1"/>
  <c r="G288" i="9"/>
  <c r="G561" i="9" s="1"/>
  <c r="F288" i="9"/>
  <c r="F569" i="9" s="1"/>
  <c r="E288" i="9"/>
  <c r="E561" i="9" s="1"/>
  <c r="G278" i="9"/>
  <c r="F278" i="9"/>
  <c r="E278" i="9"/>
  <c r="G129" i="9"/>
  <c r="F129" i="9"/>
  <c r="E129" i="9"/>
  <c r="G99" i="9"/>
  <c r="F99" i="9"/>
  <c r="E99" i="9"/>
  <c r="G74" i="9"/>
  <c r="F74" i="9"/>
  <c r="E74" i="9"/>
  <c r="G71" i="9"/>
  <c r="F71" i="9"/>
  <c r="E71" i="9"/>
  <c r="G65" i="9"/>
  <c r="F65" i="9"/>
  <c r="E65" i="9"/>
  <c r="G60" i="9"/>
  <c r="F60" i="9"/>
  <c r="E60" i="9"/>
  <c r="G51" i="9"/>
  <c r="F51" i="9"/>
  <c r="E51" i="9"/>
  <c r="G41" i="9"/>
  <c r="F41" i="9"/>
  <c r="E41" i="9"/>
  <c r="G36" i="9"/>
  <c r="F36" i="9"/>
  <c r="E36" i="9"/>
  <c r="G31" i="9"/>
  <c r="F31" i="9"/>
  <c r="E31" i="9"/>
  <c r="G26" i="9"/>
  <c r="F26" i="9"/>
  <c r="E26" i="9"/>
  <c r="G21" i="9"/>
  <c r="F21" i="9"/>
  <c r="E21" i="9"/>
  <c r="G16" i="9"/>
  <c r="G579" i="9" s="1"/>
  <c r="F16" i="9"/>
  <c r="E16" i="9"/>
  <c r="G11" i="9"/>
  <c r="F11" i="9"/>
  <c r="F574" i="9" s="1"/>
  <c r="E11" i="9"/>
  <c r="G6" i="9"/>
  <c r="G279" i="9" s="1"/>
  <c r="F6" i="9"/>
  <c r="F279" i="9" s="1"/>
  <c r="E6" i="9"/>
  <c r="E279" i="9" s="1"/>
  <c r="E288" i="8"/>
  <c r="F288" i="8"/>
  <c r="G288" i="8"/>
  <c r="G561" i="8" s="1"/>
  <c r="E293" i="8"/>
  <c r="F293" i="8"/>
  <c r="G293" i="8"/>
  <c r="E298" i="8"/>
  <c r="F298" i="8"/>
  <c r="G298" i="8"/>
  <c r="E303" i="8"/>
  <c r="F303" i="8"/>
  <c r="G303" i="8"/>
  <c r="E308" i="8"/>
  <c r="F308" i="8"/>
  <c r="G308" i="8"/>
  <c r="E313" i="8"/>
  <c r="F313" i="8"/>
  <c r="G313" i="8"/>
  <c r="E318" i="8"/>
  <c r="F318" i="8"/>
  <c r="G318" i="8"/>
  <c r="E323" i="8"/>
  <c r="F323" i="8"/>
  <c r="G323" i="8"/>
  <c r="E333" i="8"/>
  <c r="F333" i="8"/>
  <c r="G333" i="8"/>
  <c r="E342" i="8"/>
  <c r="F342" i="8"/>
  <c r="G342" i="8"/>
  <c r="E347" i="8"/>
  <c r="F347" i="8"/>
  <c r="G347" i="8"/>
  <c r="E353" i="8"/>
  <c r="F353" i="8"/>
  <c r="G353" i="8"/>
  <c r="E356" i="8"/>
  <c r="F356" i="8"/>
  <c r="G356" i="8"/>
  <c r="E381" i="8"/>
  <c r="F381" i="8"/>
  <c r="G381" i="8"/>
  <c r="E411" i="8"/>
  <c r="F411" i="8"/>
  <c r="G411" i="8"/>
  <c r="E560" i="8"/>
  <c r="F560" i="8"/>
  <c r="G560" i="8"/>
  <c r="G278" i="8"/>
  <c r="F278" i="8"/>
  <c r="E278" i="8"/>
  <c r="G129" i="8"/>
  <c r="F129" i="8"/>
  <c r="E129" i="8"/>
  <c r="G99" i="8"/>
  <c r="F99" i="8"/>
  <c r="E99" i="8"/>
  <c r="G74" i="8"/>
  <c r="F74" i="8"/>
  <c r="E74" i="8"/>
  <c r="G71" i="8"/>
  <c r="F71" i="8"/>
  <c r="E71" i="8"/>
  <c r="G65" i="8"/>
  <c r="F65" i="8"/>
  <c r="E65" i="8"/>
  <c r="G60" i="8"/>
  <c r="F60" i="8"/>
  <c r="E60" i="8"/>
  <c r="G51" i="8"/>
  <c r="F51" i="8"/>
  <c r="E51" i="8"/>
  <c r="G41" i="8"/>
  <c r="F41" i="8"/>
  <c r="E41" i="8"/>
  <c r="G36" i="8"/>
  <c r="F36" i="8"/>
  <c r="E36" i="8"/>
  <c r="G31" i="8"/>
  <c r="F31" i="8"/>
  <c r="E31" i="8"/>
  <c r="G26" i="8"/>
  <c r="F26" i="8"/>
  <c r="E26" i="8"/>
  <c r="G21" i="8"/>
  <c r="F21" i="8"/>
  <c r="E21" i="8"/>
  <c r="G16" i="8"/>
  <c r="F16" i="8"/>
  <c r="E16" i="8"/>
  <c r="G11" i="8"/>
  <c r="F11" i="8"/>
  <c r="E11" i="8"/>
  <c r="G6" i="8"/>
  <c r="F6" i="8"/>
  <c r="E6" i="8"/>
  <c r="N278" i="7"/>
  <c r="M278" i="7"/>
  <c r="J278" i="7"/>
  <c r="I278" i="7"/>
  <c r="F278" i="7"/>
  <c r="E278" i="7"/>
  <c r="N129" i="7"/>
  <c r="M129" i="7"/>
  <c r="J129" i="7"/>
  <c r="I129" i="7"/>
  <c r="F129" i="7"/>
  <c r="E129" i="7"/>
  <c r="N99" i="7"/>
  <c r="M99" i="7"/>
  <c r="J99" i="7"/>
  <c r="I99" i="7"/>
  <c r="F99" i="7"/>
  <c r="E99" i="7"/>
  <c r="N74" i="7"/>
  <c r="M74" i="7"/>
  <c r="J74" i="7"/>
  <c r="I74" i="7"/>
  <c r="F74" i="7"/>
  <c r="E74" i="7"/>
  <c r="N71" i="7"/>
  <c r="M71" i="7"/>
  <c r="J71" i="7"/>
  <c r="I71" i="7"/>
  <c r="F71" i="7"/>
  <c r="E71" i="7"/>
  <c r="N65" i="7"/>
  <c r="M65" i="7"/>
  <c r="J65" i="7"/>
  <c r="I65" i="7"/>
  <c r="F65" i="7"/>
  <c r="E65" i="7"/>
  <c r="N60" i="7"/>
  <c r="M60" i="7"/>
  <c r="J60" i="7"/>
  <c r="I60" i="7"/>
  <c r="F60" i="7"/>
  <c r="E60" i="7"/>
  <c r="N51" i="7"/>
  <c r="M51" i="7"/>
  <c r="J51" i="7"/>
  <c r="I51" i="7"/>
  <c r="F51" i="7"/>
  <c r="E51" i="7"/>
  <c r="N41" i="7"/>
  <c r="M41" i="7"/>
  <c r="J41" i="7"/>
  <c r="I41" i="7"/>
  <c r="F41" i="7"/>
  <c r="E41" i="7"/>
  <c r="N36" i="7"/>
  <c r="M36" i="7"/>
  <c r="J36" i="7"/>
  <c r="I36" i="7"/>
  <c r="F36" i="7"/>
  <c r="E36" i="7"/>
  <c r="N31" i="7"/>
  <c r="M31" i="7"/>
  <c r="J31" i="7"/>
  <c r="I31" i="7"/>
  <c r="F31" i="7"/>
  <c r="E31" i="7"/>
  <c r="N26" i="7"/>
  <c r="M26" i="7"/>
  <c r="J26" i="7"/>
  <c r="I26" i="7"/>
  <c r="F26" i="7"/>
  <c r="E26" i="7"/>
  <c r="N21" i="7"/>
  <c r="M21" i="7"/>
  <c r="J21" i="7"/>
  <c r="I21" i="7"/>
  <c r="F21" i="7"/>
  <c r="E21" i="7"/>
  <c r="N16" i="7"/>
  <c r="M16" i="7"/>
  <c r="J16" i="7"/>
  <c r="I16" i="7"/>
  <c r="F16" i="7"/>
  <c r="E16" i="7"/>
  <c r="N11" i="7"/>
  <c r="M11" i="7"/>
  <c r="J11" i="7"/>
  <c r="I11" i="7"/>
  <c r="F11" i="7"/>
  <c r="E11" i="7"/>
  <c r="N6" i="7"/>
  <c r="N279" i="7" s="1"/>
  <c r="M6" i="7"/>
  <c r="M279" i="7" s="1"/>
  <c r="J6" i="7"/>
  <c r="J279" i="7" s="1"/>
  <c r="I6" i="7"/>
  <c r="I279" i="7" s="1"/>
  <c r="F6" i="7"/>
  <c r="F279" i="7" s="1"/>
  <c r="E6" i="7"/>
  <c r="E279" i="7" s="1"/>
  <c r="N278" i="6"/>
  <c r="J278" i="6"/>
  <c r="F278" i="6"/>
  <c r="M278" i="6"/>
  <c r="I278" i="6"/>
  <c r="E278" i="6"/>
  <c r="N129" i="6"/>
  <c r="J129" i="6"/>
  <c r="F129" i="6"/>
  <c r="M129" i="6"/>
  <c r="I129" i="6"/>
  <c r="E129" i="6"/>
  <c r="N99" i="6"/>
  <c r="J99" i="6"/>
  <c r="F99" i="6"/>
  <c r="M99" i="6"/>
  <c r="I99" i="6"/>
  <c r="E99" i="6"/>
  <c r="N74" i="6"/>
  <c r="J74" i="6"/>
  <c r="F74" i="6"/>
  <c r="M74" i="6"/>
  <c r="I74" i="6"/>
  <c r="E74" i="6"/>
  <c r="N71" i="6"/>
  <c r="J71" i="6"/>
  <c r="F71" i="6"/>
  <c r="M71" i="6"/>
  <c r="I71" i="6"/>
  <c r="E71" i="6"/>
  <c r="N65" i="6"/>
  <c r="J65" i="6"/>
  <c r="F65" i="6"/>
  <c r="M65" i="6"/>
  <c r="I65" i="6"/>
  <c r="E65" i="6"/>
  <c r="N60" i="6"/>
  <c r="J60" i="6"/>
  <c r="F60" i="6"/>
  <c r="M60" i="6"/>
  <c r="I60" i="6"/>
  <c r="E60" i="6"/>
  <c r="N51" i="6"/>
  <c r="J51" i="6"/>
  <c r="F51" i="6"/>
  <c r="M51" i="6"/>
  <c r="I51" i="6"/>
  <c r="E51" i="6"/>
  <c r="N41" i="6"/>
  <c r="J41" i="6"/>
  <c r="F41" i="6"/>
  <c r="M41" i="6"/>
  <c r="I41" i="6"/>
  <c r="E41" i="6"/>
  <c r="N36" i="6"/>
  <c r="J36" i="6"/>
  <c r="F36" i="6"/>
  <c r="M36" i="6"/>
  <c r="I36" i="6"/>
  <c r="E36" i="6"/>
  <c r="N31" i="6"/>
  <c r="J31" i="6"/>
  <c r="F31" i="6"/>
  <c r="M31" i="6"/>
  <c r="I31" i="6"/>
  <c r="E31" i="6"/>
  <c r="N26" i="6"/>
  <c r="J26" i="6"/>
  <c r="F26" i="6"/>
  <c r="M26" i="6"/>
  <c r="I26" i="6"/>
  <c r="E26" i="6"/>
  <c r="N21" i="6"/>
  <c r="J21" i="6"/>
  <c r="F21" i="6"/>
  <c r="M21" i="6"/>
  <c r="I21" i="6"/>
  <c r="E21" i="6"/>
  <c r="N16" i="6"/>
  <c r="J16" i="6"/>
  <c r="F16" i="6"/>
  <c r="M16" i="6"/>
  <c r="I16" i="6"/>
  <c r="E16" i="6"/>
  <c r="N11" i="6"/>
  <c r="J11" i="6"/>
  <c r="F11" i="6"/>
  <c r="M11" i="6"/>
  <c r="I11" i="6"/>
  <c r="E11" i="6"/>
  <c r="N6" i="6"/>
  <c r="J6" i="6"/>
  <c r="F6" i="6"/>
  <c r="M6" i="6"/>
  <c r="I6" i="6"/>
  <c r="E6" i="6"/>
  <c r="J278" i="5"/>
  <c r="I278" i="5"/>
  <c r="H278" i="5"/>
  <c r="G278" i="5"/>
  <c r="F278" i="5"/>
  <c r="E278" i="5"/>
  <c r="M277" i="5"/>
  <c r="P277" i="5" s="1"/>
  <c r="L277" i="5"/>
  <c r="O277" i="5" s="1"/>
  <c r="K277" i="5"/>
  <c r="N277" i="5" s="1"/>
  <c r="M276" i="5"/>
  <c r="P276" i="5" s="1"/>
  <c r="L276" i="5"/>
  <c r="O276" i="5" s="1"/>
  <c r="K276" i="5"/>
  <c r="N276" i="5" s="1"/>
  <c r="N275" i="5"/>
  <c r="M275" i="5"/>
  <c r="P275" i="5" s="1"/>
  <c r="L275" i="5"/>
  <c r="O275" i="5" s="1"/>
  <c r="K275" i="5"/>
  <c r="P274" i="5"/>
  <c r="M274" i="5"/>
  <c r="L274" i="5"/>
  <c r="O274" i="5" s="1"/>
  <c r="K274" i="5"/>
  <c r="N274" i="5" s="1"/>
  <c r="N273" i="5"/>
  <c r="M273" i="5"/>
  <c r="P273" i="5" s="1"/>
  <c r="L273" i="5"/>
  <c r="O273" i="5" s="1"/>
  <c r="K273" i="5"/>
  <c r="M272" i="5"/>
  <c r="P272" i="5" s="1"/>
  <c r="L272" i="5"/>
  <c r="O272" i="5" s="1"/>
  <c r="K272" i="5"/>
  <c r="N272" i="5" s="1"/>
  <c r="N271" i="5"/>
  <c r="M271" i="5"/>
  <c r="P271" i="5" s="1"/>
  <c r="L271" i="5"/>
  <c r="O271" i="5" s="1"/>
  <c r="K271" i="5"/>
  <c r="M270" i="5"/>
  <c r="P270" i="5" s="1"/>
  <c r="L270" i="5"/>
  <c r="O270" i="5" s="1"/>
  <c r="K270" i="5"/>
  <c r="N270" i="5" s="1"/>
  <c r="P269" i="5"/>
  <c r="N269" i="5"/>
  <c r="M269" i="5"/>
  <c r="L269" i="5"/>
  <c r="O269" i="5" s="1"/>
  <c r="K269" i="5"/>
  <c r="M268" i="5"/>
  <c r="P268" i="5" s="1"/>
  <c r="L268" i="5"/>
  <c r="O268" i="5" s="1"/>
  <c r="K268" i="5"/>
  <c r="N268" i="5" s="1"/>
  <c r="N267" i="5"/>
  <c r="M267" i="5"/>
  <c r="P267" i="5" s="1"/>
  <c r="L267" i="5"/>
  <c r="O267" i="5" s="1"/>
  <c r="K267" i="5"/>
  <c r="M266" i="5"/>
  <c r="P266" i="5" s="1"/>
  <c r="L266" i="5"/>
  <c r="O266" i="5" s="1"/>
  <c r="K266" i="5"/>
  <c r="N266" i="5" s="1"/>
  <c r="P265" i="5"/>
  <c r="N265" i="5"/>
  <c r="M265" i="5"/>
  <c r="L265" i="5"/>
  <c r="O265" i="5" s="1"/>
  <c r="K265" i="5"/>
  <c r="M264" i="5"/>
  <c r="P264" i="5" s="1"/>
  <c r="L264" i="5"/>
  <c r="O264" i="5" s="1"/>
  <c r="K264" i="5"/>
  <c r="N264" i="5" s="1"/>
  <c r="M263" i="5"/>
  <c r="P263" i="5" s="1"/>
  <c r="L263" i="5"/>
  <c r="O263" i="5" s="1"/>
  <c r="K263" i="5"/>
  <c r="N263" i="5" s="1"/>
  <c r="M262" i="5"/>
  <c r="P262" i="5" s="1"/>
  <c r="L262" i="5"/>
  <c r="O262" i="5" s="1"/>
  <c r="K262" i="5"/>
  <c r="N262" i="5" s="1"/>
  <c r="P261" i="5"/>
  <c r="N261" i="5"/>
  <c r="M261" i="5"/>
  <c r="L261" i="5"/>
  <c r="O261" i="5" s="1"/>
  <c r="K261" i="5"/>
  <c r="M260" i="5"/>
  <c r="P260" i="5" s="1"/>
  <c r="L260" i="5"/>
  <c r="O260" i="5" s="1"/>
  <c r="K260" i="5"/>
  <c r="N260" i="5" s="1"/>
  <c r="M259" i="5"/>
  <c r="P259" i="5" s="1"/>
  <c r="L259" i="5"/>
  <c r="O259" i="5" s="1"/>
  <c r="K259" i="5"/>
  <c r="N259" i="5" s="1"/>
  <c r="M258" i="5"/>
  <c r="P258" i="5" s="1"/>
  <c r="L258" i="5"/>
  <c r="O258" i="5" s="1"/>
  <c r="K258" i="5"/>
  <c r="N258" i="5" s="1"/>
  <c r="P257" i="5"/>
  <c r="N257" i="5"/>
  <c r="M257" i="5"/>
  <c r="L257" i="5"/>
  <c r="O257" i="5" s="1"/>
  <c r="K257" i="5"/>
  <c r="M256" i="5"/>
  <c r="P256" i="5" s="1"/>
  <c r="L256" i="5"/>
  <c r="O256" i="5" s="1"/>
  <c r="K256" i="5"/>
  <c r="N256" i="5" s="1"/>
  <c r="M255" i="5"/>
  <c r="P255" i="5" s="1"/>
  <c r="L255" i="5"/>
  <c r="O255" i="5" s="1"/>
  <c r="K255" i="5"/>
  <c r="N255" i="5" s="1"/>
  <c r="M254" i="5"/>
  <c r="P254" i="5" s="1"/>
  <c r="L254" i="5"/>
  <c r="O254" i="5" s="1"/>
  <c r="K254" i="5"/>
  <c r="N254" i="5" s="1"/>
  <c r="P253" i="5"/>
  <c r="N253" i="5"/>
  <c r="M253" i="5"/>
  <c r="L253" i="5"/>
  <c r="O253" i="5" s="1"/>
  <c r="K253" i="5"/>
  <c r="M252" i="5"/>
  <c r="P252" i="5" s="1"/>
  <c r="L252" i="5"/>
  <c r="O252" i="5" s="1"/>
  <c r="K252" i="5"/>
  <c r="N252" i="5" s="1"/>
  <c r="M251" i="5"/>
  <c r="P251" i="5" s="1"/>
  <c r="L251" i="5"/>
  <c r="O251" i="5" s="1"/>
  <c r="K251" i="5"/>
  <c r="N251" i="5" s="1"/>
  <c r="M250" i="5"/>
  <c r="P250" i="5" s="1"/>
  <c r="L250" i="5"/>
  <c r="O250" i="5" s="1"/>
  <c r="K250" i="5"/>
  <c r="N250" i="5" s="1"/>
  <c r="P249" i="5"/>
  <c r="N249" i="5"/>
  <c r="M249" i="5"/>
  <c r="L249" i="5"/>
  <c r="O249" i="5" s="1"/>
  <c r="K249" i="5"/>
  <c r="M248" i="5"/>
  <c r="P248" i="5" s="1"/>
  <c r="L248" i="5"/>
  <c r="O248" i="5" s="1"/>
  <c r="K248" i="5"/>
  <c r="N248" i="5" s="1"/>
  <c r="M247" i="5"/>
  <c r="P247" i="5" s="1"/>
  <c r="L247" i="5"/>
  <c r="O247" i="5" s="1"/>
  <c r="K247" i="5"/>
  <c r="N247" i="5" s="1"/>
  <c r="M246" i="5"/>
  <c r="P246" i="5" s="1"/>
  <c r="L246" i="5"/>
  <c r="O246" i="5" s="1"/>
  <c r="K246" i="5"/>
  <c r="N246" i="5" s="1"/>
  <c r="M245" i="5"/>
  <c r="P245" i="5" s="1"/>
  <c r="L245" i="5"/>
  <c r="O245" i="5" s="1"/>
  <c r="K245" i="5"/>
  <c r="N245" i="5" s="1"/>
  <c r="M244" i="5"/>
  <c r="P244" i="5" s="1"/>
  <c r="L244" i="5"/>
  <c r="O244" i="5" s="1"/>
  <c r="K244" i="5"/>
  <c r="N244" i="5" s="1"/>
  <c r="N243" i="5"/>
  <c r="M243" i="5"/>
  <c r="P243" i="5" s="1"/>
  <c r="L243" i="5"/>
  <c r="O243" i="5" s="1"/>
  <c r="K243" i="5"/>
  <c r="P242" i="5"/>
  <c r="M242" i="5"/>
  <c r="L242" i="5"/>
  <c r="O242" i="5" s="1"/>
  <c r="K242" i="5"/>
  <c r="N242" i="5" s="1"/>
  <c r="P241" i="5"/>
  <c r="M241" i="5"/>
  <c r="L241" i="5"/>
  <c r="O241" i="5" s="1"/>
  <c r="K241" i="5"/>
  <c r="N241" i="5" s="1"/>
  <c r="M240" i="5"/>
  <c r="P240" i="5" s="1"/>
  <c r="L240" i="5"/>
  <c r="O240" i="5" s="1"/>
  <c r="K240" i="5"/>
  <c r="N240" i="5" s="1"/>
  <c r="M239" i="5"/>
  <c r="P239" i="5" s="1"/>
  <c r="L239" i="5"/>
  <c r="O239" i="5" s="1"/>
  <c r="K239" i="5"/>
  <c r="N239" i="5" s="1"/>
  <c r="M238" i="5"/>
  <c r="P238" i="5" s="1"/>
  <c r="L238" i="5"/>
  <c r="O238" i="5" s="1"/>
  <c r="K238" i="5"/>
  <c r="N238" i="5" s="1"/>
  <c r="M237" i="5"/>
  <c r="P237" i="5" s="1"/>
  <c r="L237" i="5"/>
  <c r="O237" i="5" s="1"/>
  <c r="K237" i="5"/>
  <c r="N237" i="5" s="1"/>
  <c r="M236" i="5"/>
  <c r="P236" i="5" s="1"/>
  <c r="L236" i="5"/>
  <c r="O236" i="5" s="1"/>
  <c r="K236" i="5"/>
  <c r="N236" i="5" s="1"/>
  <c r="N235" i="5"/>
  <c r="M235" i="5"/>
  <c r="P235" i="5" s="1"/>
  <c r="L235" i="5"/>
  <c r="O235" i="5" s="1"/>
  <c r="K235" i="5"/>
  <c r="P234" i="5"/>
  <c r="M234" i="5"/>
  <c r="L234" i="5"/>
  <c r="O234" i="5" s="1"/>
  <c r="K234" i="5"/>
  <c r="N234" i="5" s="1"/>
  <c r="P233" i="5"/>
  <c r="M233" i="5"/>
  <c r="L233" i="5"/>
  <c r="O233" i="5" s="1"/>
  <c r="K233" i="5"/>
  <c r="N233" i="5" s="1"/>
  <c r="M232" i="5"/>
  <c r="P232" i="5" s="1"/>
  <c r="L232" i="5"/>
  <c r="O232" i="5" s="1"/>
  <c r="K232" i="5"/>
  <c r="N232" i="5" s="1"/>
  <c r="M231" i="5"/>
  <c r="P231" i="5" s="1"/>
  <c r="L231" i="5"/>
  <c r="O231" i="5" s="1"/>
  <c r="K231" i="5"/>
  <c r="N231" i="5" s="1"/>
  <c r="M230" i="5"/>
  <c r="P230" i="5" s="1"/>
  <c r="L230" i="5"/>
  <c r="O230" i="5" s="1"/>
  <c r="K230" i="5"/>
  <c r="N230" i="5" s="1"/>
  <c r="M229" i="5"/>
  <c r="P229" i="5" s="1"/>
  <c r="L229" i="5"/>
  <c r="O229" i="5" s="1"/>
  <c r="K229" i="5"/>
  <c r="N229" i="5" s="1"/>
  <c r="M228" i="5"/>
  <c r="P228" i="5" s="1"/>
  <c r="L228" i="5"/>
  <c r="O228" i="5" s="1"/>
  <c r="K228" i="5"/>
  <c r="N228" i="5" s="1"/>
  <c r="N227" i="5"/>
  <c r="M227" i="5"/>
  <c r="P227" i="5" s="1"/>
  <c r="L227" i="5"/>
  <c r="O227" i="5" s="1"/>
  <c r="K227" i="5"/>
  <c r="P226" i="5"/>
  <c r="M226" i="5"/>
  <c r="L226" i="5"/>
  <c r="O226" i="5" s="1"/>
  <c r="K226" i="5"/>
  <c r="N226" i="5" s="1"/>
  <c r="P225" i="5"/>
  <c r="M225" i="5"/>
  <c r="L225" i="5"/>
  <c r="O225" i="5" s="1"/>
  <c r="K225" i="5"/>
  <c r="N225" i="5" s="1"/>
  <c r="M224" i="5"/>
  <c r="P224" i="5" s="1"/>
  <c r="L224" i="5"/>
  <c r="O224" i="5" s="1"/>
  <c r="K224" i="5"/>
  <c r="N224" i="5" s="1"/>
  <c r="M223" i="5"/>
  <c r="P223" i="5" s="1"/>
  <c r="L223" i="5"/>
  <c r="O223" i="5" s="1"/>
  <c r="K223" i="5"/>
  <c r="N223" i="5" s="1"/>
  <c r="M222" i="5"/>
  <c r="P222" i="5" s="1"/>
  <c r="L222" i="5"/>
  <c r="O222" i="5" s="1"/>
  <c r="K222" i="5"/>
  <c r="N222" i="5" s="1"/>
  <c r="M221" i="5"/>
  <c r="P221" i="5" s="1"/>
  <c r="L221" i="5"/>
  <c r="O221" i="5" s="1"/>
  <c r="K221" i="5"/>
  <c r="N221" i="5" s="1"/>
  <c r="M220" i="5"/>
  <c r="P220" i="5" s="1"/>
  <c r="L220" i="5"/>
  <c r="O220" i="5" s="1"/>
  <c r="K220" i="5"/>
  <c r="N220" i="5" s="1"/>
  <c r="N219" i="5"/>
  <c r="M219" i="5"/>
  <c r="P219" i="5" s="1"/>
  <c r="L219" i="5"/>
  <c r="O219" i="5" s="1"/>
  <c r="K219" i="5"/>
  <c r="P218" i="5"/>
  <c r="M218" i="5"/>
  <c r="L218" i="5"/>
  <c r="O218" i="5" s="1"/>
  <c r="K218" i="5"/>
  <c r="N218" i="5" s="1"/>
  <c r="P217" i="5"/>
  <c r="M217" i="5"/>
  <c r="L217" i="5"/>
  <c r="O217" i="5" s="1"/>
  <c r="K217" i="5"/>
  <c r="N217" i="5" s="1"/>
  <c r="M216" i="5"/>
  <c r="P216" i="5" s="1"/>
  <c r="L216" i="5"/>
  <c r="O216" i="5" s="1"/>
  <c r="K216" i="5"/>
  <c r="N216" i="5" s="1"/>
  <c r="M215" i="5"/>
  <c r="P215" i="5" s="1"/>
  <c r="L215" i="5"/>
  <c r="O215" i="5" s="1"/>
  <c r="K215" i="5"/>
  <c r="N215" i="5" s="1"/>
  <c r="M214" i="5"/>
  <c r="P214" i="5" s="1"/>
  <c r="L214" i="5"/>
  <c r="O214" i="5" s="1"/>
  <c r="K214" i="5"/>
  <c r="N214" i="5" s="1"/>
  <c r="M213" i="5"/>
  <c r="P213" i="5" s="1"/>
  <c r="L213" i="5"/>
  <c r="O213" i="5" s="1"/>
  <c r="K213" i="5"/>
  <c r="N213" i="5" s="1"/>
  <c r="M212" i="5"/>
  <c r="P212" i="5" s="1"/>
  <c r="L212" i="5"/>
  <c r="O212" i="5" s="1"/>
  <c r="K212" i="5"/>
  <c r="N212" i="5" s="1"/>
  <c r="N211" i="5"/>
  <c r="M211" i="5"/>
  <c r="P211" i="5" s="1"/>
  <c r="L211" i="5"/>
  <c r="O211" i="5" s="1"/>
  <c r="K211" i="5"/>
  <c r="P210" i="5"/>
  <c r="M210" i="5"/>
  <c r="L210" i="5"/>
  <c r="O210" i="5" s="1"/>
  <c r="K210" i="5"/>
  <c r="N210" i="5" s="1"/>
  <c r="P209" i="5"/>
  <c r="M209" i="5"/>
  <c r="L209" i="5"/>
  <c r="O209" i="5" s="1"/>
  <c r="K209" i="5"/>
  <c r="N209" i="5" s="1"/>
  <c r="M208" i="5"/>
  <c r="P208" i="5" s="1"/>
  <c r="L208" i="5"/>
  <c r="O208" i="5" s="1"/>
  <c r="K208" i="5"/>
  <c r="N208" i="5" s="1"/>
  <c r="M207" i="5"/>
  <c r="P207" i="5" s="1"/>
  <c r="L207" i="5"/>
  <c r="O207" i="5" s="1"/>
  <c r="K207" i="5"/>
  <c r="N207" i="5" s="1"/>
  <c r="M206" i="5"/>
  <c r="P206" i="5" s="1"/>
  <c r="L206" i="5"/>
  <c r="O206" i="5" s="1"/>
  <c r="K206" i="5"/>
  <c r="N206" i="5" s="1"/>
  <c r="M205" i="5"/>
  <c r="P205" i="5" s="1"/>
  <c r="L205" i="5"/>
  <c r="O205" i="5" s="1"/>
  <c r="K205" i="5"/>
  <c r="N205" i="5" s="1"/>
  <c r="M204" i="5"/>
  <c r="P204" i="5" s="1"/>
  <c r="L204" i="5"/>
  <c r="O204" i="5" s="1"/>
  <c r="K204" i="5"/>
  <c r="N204" i="5" s="1"/>
  <c r="N203" i="5"/>
  <c r="M203" i="5"/>
  <c r="P203" i="5" s="1"/>
  <c r="L203" i="5"/>
  <c r="O203" i="5" s="1"/>
  <c r="K203" i="5"/>
  <c r="P202" i="5"/>
  <c r="M202" i="5"/>
  <c r="L202" i="5"/>
  <c r="O202" i="5" s="1"/>
  <c r="K202" i="5"/>
  <c r="N202" i="5" s="1"/>
  <c r="P201" i="5"/>
  <c r="M201" i="5"/>
  <c r="L201" i="5"/>
  <c r="O201" i="5" s="1"/>
  <c r="K201" i="5"/>
  <c r="N201" i="5" s="1"/>
  <c r="M200" i="5"/>
  <c r="P200" i="5" s="1"/>
  <c r="L200" i="5"/>
  <c r="O200" i="5" s="1"/>
  <c r="K200" i="5"/>
  <c r="N200" i="5" s="1"/>
  <c r="M199" i="5"/>
  <c r="P199" i="5" s="1"/>
  <c r="L199" i="5"/>
  <c r="O199" i="5" s="1"/>
  <c r="K199" i="5"/>
  <c r="N199" i="5" s="1"/>
  <c r="M198" i="5"/>
  <c r="P198" i="5" s="1"/>
  <c r="L198" i="5"/>
  <c r="O198" i="5" s="1"/>
  <c r="K198" i="5"/>
  <c r="N198" i="5" s="1"/>
  <c r="M197" i="5"/>
  <c r="P197" i="5" s="1"/>
  <c r="L197" i="5"/>
  <c r="O197" i="5" s="1"/>
  <c r="K197" i="5"/>
  <c r="N197" i="5" s="1"/>
  <c r="M196" i="5"/>
  <c r="P196" i="5" s="1"/>
  <c r="L196" i="5"/>
  <c r="O196" i="5" s="1"/>
  <c r="K196" i="5"/>
  <c r="N196" i="5" s="1"/>
  <c r="M195" i="5"/>
  <c r="P195" i="5" s="1"/>
  <c r="L195" i="5"/>
  <c r="O195" i="5" s="1"/>
  <c r="K195" i="5"/>
  <c r="N195" i="5" s="1"/>
  <c r="P194" i="5"/>
  <c r="M194" i="5"/>
  <c r="L194" i="5"/>
  <c r="O194" i="5" s="1"/>
  <c r="K194" i="5"/>
  <c r="N194" i="5" s="1"/>
  <c r="P193" i="5"/>
  <c r="M193" i="5"/>
  <c r="L193" i="5"/>
  <c r="O193" i="5" s="1"/>
  <c r="K193" i="5"/>
  <c r="N193" i="5" s="1"/>
  <c r="M192" i="5"/>
  <c r="P192" i="5" s="1"/>
  <c r="L192" i="5"/>
  <c r="O192" i="5" s="1"/>
  <c r="K192" i="5"/>
  <c r="N192" i="5" s="1"/>
  <c r="M191" i="5"/>
  <c r="P191" i="5" s="1"/>
  <c r="L191" i="5"/>
  <c r="O191" i="5" s="1"/>
  <c r="K191" i="5"/>
  <c r="N191" i="5" s="1"/>
  <c r="M190" i="5"/>
  <c r="P190" i="5" s="1"/>
  <c r="L190" i="5"/>
  <c r="O190" i="5" s="1"/>
  <c r="K190" i="5"/>
  <c r="N190" i="5" s="1"/>
  <c r="M189" i="5"/>
  <c r="P189" i="5" s="1"/>
  <c r="L189" i="5"/>
  <c r="O189" i="5" s="1"/>
  <c r="K189" i="5"/>
  <c r="N189" i="5" s="1"/>
  <c r="M188" i="5"/>
  <c r="P188" i="5" s="1"/>
  <c r="L188" i="5"/>
  <c r="O188" i="5" s="1"/>
  <c r="K188" i="5"/>
  <c r="N188" i="5" s="1"/>
  <c r="N187" i="5"/>
  <c r="M187" i="5"/>
  <c r="P187" i="5" s="1"/>
  <c r="L187" i="5"/>
  <c r="O187" i="5" s="1"/>
  <c r="K187" i="5"/>
  <c r="P186" i="5"/>
  <c r="M186" i="5"/>
  <c r="L186" i="5"/>
  <c r="O186" i="5" s="1"/>
  <c r="K186" i="5"/>
  <c r="N186" i="5" s="1"/>
  <c r="P185" i="5"/>
  <c r="M185" i="5"/>
  <c r="L185" i="5"/>
  <c r="O185" i="5" s="1"/>
  <c r="K185" i="5"/>
  <c r="N185" i="5" s="1"/>
  <c r="M184" i="5"/>
  <c r="P184" i="5" s="1"/>
  <c r="L184" i="5"/>
  <c r="O184" i="5" s="1"/>
  <c r="K184" i="5"/>
  <c r="N184" i="5" s="1"/>
  <c r="M183" i="5"/>
  <c r="P183" i="5" s="1"/>
  <c r="L183" i="5"/>
  <c r="O183" i="5" s="1"/>
  <c r="K183" i="5"/>
  <c r="N183" i="5" s="1"/>
  <c r="M182" i="5"/>
  <c r="P182" i="5" s="1"/>
  <c r="L182" i="5"/>
  <c r="O182" i="5" s="1"/>
  <c r="K182" i="5"/>
  <c r="N182" i="5" s="1"/>
  <c r="M181" i="5"/>
  <c r="P181" i="5" s="1"/>
  <c r="L181" i="5"/>
  <c r="O181" i="5" s="1"/>
  <c r="K181" i="5"/>
  <c r="N181" i="5" s="1"/>
  <c r="M180" i="5"/>
  <c r="P180" i="5" s="1"/>
  <c r="L180" i="5"/>
  <c r="O180" i="5" s="1"/>
  <c r="K180" i="5"/>
  <c r="N180" i="5" s="1"/>
  <c r="M179" i="5"/>
  <c r="P179" i="5" s="1"/>
  <c r="L179" i="5"/>
  <c r="O179" i="5" s="1"/>
  <c r="K179" i="5"/>
  <c r="N179" i="5" s="1"/>
  <c r="P178" i="5"/>
  <c r="M178" i="5"/>
  <c r="L178" i="5"/>
  <c r="O178" i="5" s="1"/>
  <c r="K178" i="5"/>
  <c r="N178" i="5" s="1"/>
  <c r="P177" i="5"/>
  <c r="M177" i="5"/>
  <c r="L177" i="5"/>
  <c r="O177" i="5" s="1"/>
  <c r="K177" i="5"/>
  <c r="N177" i="5" s="1"/>
  <c r="M176" i="5"/>
  <c r="P176" i="5" s="1"/>
  <c r="L176" i="5"/>
  <c r="O176" i="5" s="1"/>
  <c r="K176" i="5"/>
  <c r="N176" i="5" s="1"/>
  <c r="N175" i="5"/>
  <c r="M175" i="5"/>
  <c r="P175" i="5" s="1"/>
  <c r="L175" i="5"/>
  <c r="O175" i="5" s="1"/>
  <c r="K175" i="5"/>
  <c r="P174" i="5"/>
  <c r="M174" i="5"/>
  <c r="L174" i="5"/>
  <c r="O174" i="5" s="1"/>
  <c r="K174" i="5"/>
  <c r="N174" i="5" s="1"/>
  <c r="P173" i="5"/>
  <c r="M173" i="5"/>
  <c r="L173" i="5"/>
  <c r="O173" i="5" s="1"/>
  <c r="K173" i="5"/>
  <c r="N173" i="5" s="1"/>
  <c r="M172" i="5"/>
  <c r="P172" i="5" s="1"/>
  <c r="L172" i="5"/>
  <c r="O172" i="5" s="1"/>
  <c r="K172" i="5"/>
  <c r="N172" i="5" s="1"/>
  <c r="N171" i="5"/>
  <c r="M171" i="5"/>
  <c r="P171" i="5" s="1"/>
  <c r="L171" i="5"/>
  <c r="O171" i="5" s="1"/>
  <c r="K171" i="5"/>
  <c r="M170" i="5"/>
  <c r="P170" i="5" s="1"/>
  <c r="L170" i="5"/>
  <c r="O170" i="5" s="1"/>
  <c r="K170" i="5"/>
  <c r="N170" i="5" s="1"/>
  <c r="M169" i="5"/>
  <c r="P169" i="5" s="1"/>
  <c r="L169" i="5"/>
  <c r="O169" i="5" s="1"/>
  <c r="K169" i="5"/>
  <c r="N169" i="5" s="1"/>
  <c r="M168" i="5"/>
  <c r="P168" i="5" s="1"/>
  <c r="L168" i="5"/>
  <c r="O168" i="5" s="1"/>
  <c r="K168" i="5"/>
  <c r="N168" i="5" s="1"/>
  <c r="M167" i="5"/>
  <c r="P167" i="5" s="1"/>
  <c r="L167" i="5"/>
  <c r="O167" i="5" s="1"/>
  <c r="K167" i="5"/>
  <c r="N167" i="5" s="1"/>
  <c r="M166" i="5"/>
  <c r="P166" i="5" s="1"/>
  <c r="L166" i="5"/>
  <c r="O166" i="5" s="1"/>
  <c r="K166" i="5"/>
  <c r="N166" i="5" s="1"/>
  <c r="M165" i="5"/>
  <c r="P165" i="5" s="1"/>
  <c r="L165" i="5"/>
  <c r="O165" i="5" s="1"/>
  <c r="K165" i="5"/>
  <c r="N165" i="5" s="1"/>
  <c r="M164" i="5"/>
  <c r="P164" i="5" s="1"/>
  <c r="L164" i="5"/>
  <c r="O164" i="5" s="1"/>
  <c r="K164" i="5"/>
  <c r="N164" i="5" s="1"/>
  <c r="M163" i="5"/>
  <c r="P163" i="5" s="1"/>
  <c r="L163" i="5"/>
  <c r="O163" i="5" s="1"/>
  <c r="K163" i="5"/>
  <c r="N163" i="5" s="1"/>
  <c r="N162" i="5"/>
  <c r="M162" i="5"/>
  <c r="P162" i="5" s="1"/>
  <c r="L162" i="5"/>
  <c r="O162" i="5" s="1"/>
  <c r="K162" i="5"/>
  <c r="N161" i="5"/>
  <c r="M161" i="5"/>
  <c r="P161" i="5" s="1"/>
  <c r="L161" i="5"/>
  <c r="O161" i="5" s="1"/>
  <c r="K161" i="5"/>
  <c r="M160" i="5"/>
  <c r="P160" i="5" s="1"/>
  <c r="L160" i="5"/>
  <c r="O160" i="5" s="1"/>
  <c r="K160" i="5"/>
  <c r="N160" i="5" s="1"/>
  <c r="M159" i="5"/>
  <c r="P159" i="5" s="1"/>
  <c r="L159" i="5"/>
  <c r="O159" i="5" s="1"/>
  <c r="K159" i="5"/>
  <c r="N159" i="5" s="1"/>
  <c r="M158" i="5"/>
  <c r="P158" i="5" s="1"/>
  <c r="L158" i="5"/>
  <c r="O158" i="5" s="1"/>
  <c r="K158" i="5"/>
  <c r="N158" i="5" s="1"/>
  <c r="M157" i="5"/>
  <c r="P157" i="5" s="1"/>
  <c r="L157" i="5"/>
  <c r="O157" i="5" s="1"/>
  <c r="K157" i="5"/>
  <c r="N157" i="5" s="1"/>
  <c r="P156" i="5"/>
  <c r="M156" i="5"/>
  <c r="L156" i="5"/>
  <c r="O156" i="5" s="1"/>
  <c r="K156" i="5"/>
  <c r="N156" i="5" s="1"/>
  <c r="M155" i="5"/>
  <c r="P155" i="5" s="1"/>
  <c r="L155" i="5"/>
  <c r="O155" i="5" s="1"/>
  <c r="K155" i="5"/>
  <c r="N155" i="5" s="1"/>
  <c r="P154" i="5"/>
  <c r="M154" i="5"/>
  <c r="L154" i="5"/>
  <c r="O154" i="5" s="1"/>
  <c r="K154" i="5"/>
  <c r="N154" i="5" s="1"/>
  <c r="M153" i="5"/>
  <c r="P153" i="5" s="1"/>
  <c r="L153" i="5"/>
  <c r="O153" i="5" s="1"/>
  <c r="K153" i="5"/>
  <c r="N153" i="5" s="1"/>
  <c r="M152" i="5"/>
  <c r="P152" i="5" s="1"/>
  <c r="L152" i="5"/>
  <c r="O152" i="5" s="1"/>
  <c r="K152" i="5"/>
  <c r="N152" i="5" s="1"/>
  <c r="M151" i="5"/>
  <c r="P151" i="5" s="1"/>
  <c r="L151" i="5"/>
  <c r="O151" i="5" s="1"/>
  <c r="K151" i="5"/>
  <c r="N151" i="5" s="1"/>
  <c r="M150" i="5"/>
  <c r="P150" i="5" s="1"/>
  <c r="L150" i="5"/>
  <c r="O150" i="5" s="1"/>
  <c r="K150" i="5"/>
  <c r="N150" i="5" s="1"/>
  <c r="M149" i="5"/>
  <c r="P149" i="5" s="1"/>
  <c r="L149" i="5"/>
  <c r="O149" i="5" s="1"/>
  <c r="K149" i="5"/>
  <c r="N149" i="5" s="1"/>
  <c r="O148" i="5"/>
  <c r="M148" i="5"/>
  <c r="P148" i="5" s="1"/>
  <c r="L148" i="5"/>
  <c r="K148" i="5"/>
  <c r="N148" i="5" s="1"/>
  <c r="P147" i="5"/>
  <c r="M147" i="5"/>
  <c r="L147" i="5"/>
  <c r="O147" i="5" s="1"/>
  <c r="K147" i="5"/>
  <c r="N147" i="5" s="1"/>
  <c r="M146" i="5"/>
  <c r="P146" i="5" s="1"/>
  <c r="L146" i="5"/>
  <c r="O146" i="5" s="1"/>
  <c r="K146" i="5"/>
  <c r="N146" i="5" s="1"/>
  <c r="M145" i="5"/>
  <c r="P145" i="5" s="1"/>
  <c r="L145" i="5"/>
  <c r="O145" i="5" s="1"/>
  <c r="K145" i="5"/>
  <c r="N145" i="5" s="1"/>
  <c r="P144" i="5"/>
  <c r="M144" i="5"/>
  <c r="L144" i="5"/>
  <c r="O144" i="5" s="1"/>
  <c r="K144" i="5"/>
  <c r="N144" i="5" s="1"/>
  <c r="M143" i="5"/>
  <c r="P143" i="5" s="1"/>
  <c r="L143" i="5"/>
  <c r="O143" i="5" s="1"/>
  <c r="K143" i="5"/>
  <c r="N143" i="5" s="1"/>
  <c r="P142" i="5"/>
  <c r="M142" i="5"/>
  <c r="L142" i="5"/>
  <c r="O142" i="5" s="1"/>
  <c r="K142" i="5"/>
  <c r="N142" i="5" s="1"/>
  <c r="M141" i="5"/>
  <c r="P141" i="5" s="1"/>
  <c r="L141" i="5"/>
  <c r="O141" i="5" s="1"/>
  <c r="K141" i="5"/>
  <c r="N141" i="5" s="1"/>
  <c r="M140" i="5"/>
  <c r="P140" i="5" s="1"/>
  <c r="L140" i="5"/>
  <c r="O140" i="5" s="1"/>
  <c r="K140" i="5"/>
  <c r="N140" i="5" s="1"/>
  <c r="N139" i="5"/>
  <c r="M139" i="5"/>
  <c r="P139" i="5" s="1"/>
  <c r="L139" i="5"/>
  <c r="O139" i="5" s="1"/>
  <c r="K139" i="5"/>
  <c r="O138" i="5"/>
  <c r="M138" i="5"/>
  <c r="P138" i="5" s="1"/>
  <c r="L138" i="5"/>
  <c r="K138" i="5"/>
  <c r="N138" i="5" s="1"/>
  <c r="P137" i="5"/>
  <c r="M137" i="5"/>
  <c r="L137" i="5"/>
  <c r="O137" i="5" s="1"/>
  <c r="K137" i="5"/>
  <c r="N137" i="5" s="1"/>
  <c r="N136" i="5"/>
  <c r="M136" i="5"/>
  <c r="P136" i="5" s="1"/>
  <c r="L136" i="5"/>
  <c r="O136" i="5" s="1"/>
  <c r="K136" i="5"/>
  <c r="N135" i="5"/>
  <c r="M135" i="5"/>
  <c r="P135" i="5" s="1"/>
  <c r="L135" i="5"/>
  <c r="O135" i="5" s="1"/>
  <c r="K135" i="5"/>
  <c r="M134" i="5"/>
  <c r="P134" i="5" s="1"/>
  <c r="L134" i="5"/>
  <c r="O134" i="5" s="1"/>
  <c r="K134" i="5"/>
  <c r="N134" i="5" s="1"/>
  <c r="N133" i="5"/>
  <c r="M133" i="5"/>
  <c r="P133" i="5" s="1"/>
  <c r="L133" i="5"/>
  <c r="O133" i="5" s="1"/>
  <c r="K133" i="5"/>
  <c r="M132" i="5"/>
  <c r="P132" i="5" s="1"/>
  <c r="L132" i="5"/>
  <c r="O132" i="5" s="1"/>
  <c r="K132" i="5"/>
  <c r="N132" i="5" s="1"/>
  <c r="M131" i="5"/>
  <c r="P131" i="5" s="1"/>
  <c r="L131" i="5"/>
  <c r="O131" i="5" s="1"/>
  <c r="K131" i="5"/>
  <c r="N131" i="5" s="1"/>
  <c r="N130" i="5"/>
  <c r="M130" i="5"/>
  <c r="P130" i="5" s="1"/>
  <c r="L130" i="5"/>
  <c r="O130" i="5" s="1"/>
  <c r="K130" i="5"/>
  <c r="J129" i="5"/>
  <c r="M129" i="5" s="1"/>
  <c r="P129" i="5" s="1"/>
  <c r="I129" i="5"/>
  <c r="L129" i="5" s="1"/>
  <c r="O129" i="5" s="1"/>
  <c r="H129" i="5"/>
  <c r="G129" i="5"/>
  <c r="F129" i="5"/>
  <c r="E129" i="5"/>
  <c r="M128" i="5"/>
  <c r="P128" i="5" s="1"/>
  <c r="L128" i="5"/>
  <c r="O128" i="5" s="1"/>
  <c r="K128" i="5"/>
  <c r="N128" i="5" s="1"/>
  <c r="P127" i="5"/>
  <c r="M127" i="5"/>
  <c r="L127" i="5"/>
  <c r="O127" i="5" s="1"/>
  <c r="K127" i="5"/>
  <c r="N127" i="5" s="1"/>
  <c r="N126" i="5"/>
  <c r="M126" i="5"/>
  <c r="P126" i="5" s="1"/>
  <c r="L126" i="5"/>
  <c r="O126" i="5" s="1"/>
  <c r="K126" i="5"/>
  <c r="P125" i="5"/>
  <c r="O125" i="5"/>
  <c r="M125" i="5"/>
  <c r="L125" i="5"/>
  <c r="K125" i="5"/>
  <c r="N125" i="5" s="1"/>
  <c r="P124" i="5"/>
  <c r="M124" i="5"/>
  <c r="L124" i="5"/>
  <c r="O124" i="5" s="1"/>
  <c r="K124" i="5"/>
  <c r="N124" i="5" s="1"/>
  <c r="M123" i="5"/>
  <c r="P123" i="5" s="1"/>
  <c r="L123" i="5"/>
  <c r="O123" i="5" s="1"/>
  <c r="K123" i="5"/>
  <c r="N123" i="5" s="1"/>
  <c r="M122" i="5"/>
  <c r="P122" i="5" s="1"/>
  <c r="L122" i="5"/>
  <c r="O122" i="5" s="1"/>
  <c r="K122" i="5"/>
  <c r="N122" i="5" s="1"/>
  <c r="M121" i="5"/>
  <c r="P121" i="5" s="1"/>
  <c r="L121" i="5"/>
  <c r="O121" i="5" s="1"/>
  <c r="K121" i="5"/>
  <c r="N121" i="5" s="1"/>
  <c r="O120" i="5"/>
  <c r="M120" i="5"/>
  <c r="P120" i="5" s="1"/>
  <c r="L120" i="5"/>
  <c r="K120" i="5"/>
  <c r="N120" i="5" s="1"/>
  <c r="P119" i="5"/>
  <c r="M119" i="5"/>
  <c r="L119" i="5"/>
  <c r="O119" i="5" s="1"/>
  <c r="K119" i="5"/>
  <c r="N119" i="5" s="1"/>
  <c r="M118" i="5"/>
  <c r="P118" i="5" s="1"/>
  <c r="L118" i="5"/>
  <c r="O118" i="5" s="1"/>
  <c r="K118" i="5"/>
  <c r="N118" i="5" s="1"/>
  <c r="P117" i="5"/>
  <c r="M117" i="5"/>
  <c r="L117" i="5"/>
  <c r="O117" i="5" s="1"/>
  <c r="K117" i="5"/>
  <c r="N117" i="5" s="1"/>
  <c r="M116" i="5"/>
  <c r="P116" i="5" s="1"/>
  <c r="L116" i="5"/>
  <c r="O116" i="5" s="1"/>
  <c r="K116" i="5"/>
  <c r="N116" i="5" s="1"/>
  <c r="M115" i="5"/>
  <c r="P115" i="5" s="1"/>
  <c r="L115" i="5"/>
  <c r="O115" i="5" s="1"/>
  <c r="K115" i="5"/>
  <c r="N115" i="5" s="1"/>
  <c r="N114" i="5"/>
  <c r="M114" i="5"/>
  <c r="P114" i="5" s="1"/>
  <c r="L114" i="5"/>
  <c r="O114" i="5" s="1"/>
  <c r="K114" i="5"/>
  <c r="M113" i="5"/>
  <c r="P113" i="5" s="1"/>
  <c r="L113" i="5"/>
  <c r="O113" i="5" s="1"/>
  <c r="K113" i="5"/>
  <c r="N113" i="5" s="1"/>
  <c r="N112" i="5"/>
  <c r="M112" i="5"/>
  <c r="P112" i="5" s="1"/>
  <c r="L112" i="5"/>
  <c r="O112" i="5" s="1"/>
  <c r="K112" i="5"/>
  <c r="M111" i="5"/>
  <c r="P111" i="5" s="1"/>
  <c r="L111" i="5"/>
  <c r="O111" i="5" s="1"/>
  <c r="K111" i="5"/>
  <c r="N111" i="5" s="1"/>
  <c r="N110" i="5"/>
  <c r="M110" i="5"/>
  <c r="P110" i="5" s="1"/>
  <c r="L110" i="5"/>
  <c r="O110" i="5" s="1"/>
  <c r="K110" i="5"/>
  <c r="M109" i="5"/>
  <c r="P109" i="5" s="1"/>
  <c r="L109" i="5"/>
  <c r="O109" i="5" s="1"/>
  <c r="K109" i="5"/>
  <c r="N109" i="5" s="1"/>
  <c r="M108" i="5"/>
  <c r="P108" i="5" s="1"/>
  <c r="L108" i="5"/>
  <c r="O108" i="5" s="1"/>
  <c r="K108" i="5"/>
  <c r="N108" i="5" s="1"/>
  <c r="M107" i="5"/>
  <c r="P107" i="5" s="1"/>
  <c r="L107" i="5"/>
  <c r="O107" i="5" s="1"/>
  <c r="K107" i="5"/>
  <c r="N107" i="5" s="1"/>
  <c r="M106" i="5"/>
  <c r="P106" i="5" s="1"/>
  <c r="L106" i="5"/>
  <c r="O106" i="5" s="1"/>
  <c r="K106" i="5"/>
  <c r="N106" i="5" s="1"/>
  <c r="M105" i="5"/>
  <c r="P105" i="5" s="1"/>
  <c r="L105" i="5"/>
  <c r="O105" i="5" s="1"/>
  <c r="K105" i="5"/>
  <c r="N105" i="5" s="1"/>
  <c r="M104" i="5"/>
  <c r="P104" i="5" s="1"/>
  <c r="L104" i="5"/>
  <c r="O104" i="5" s="1"/>
  <c r="K104" i="5"/>
  <c r="N104" i="5" s="1"/>
  <c r="M103" i="5"/>
  <c r="P103" i="5" s="1"/>
  <c r="L103" i="5"/>
  <c r="O103" i="5" s="1"/>
  <c r="K103" i="5"/>
  <c r="N103" i="5" s="1"/>
  <c r="M102" i="5"/>
  <c r="P102" i="5" s="1"/>
  <c r="L102" i="5"/>
  <c r="O102" i="5" s="1"/>
  <c r="K102" i="5"/>
  <c r="N102" i="5" s="1"/>
  <c r="M101" i="5"/>
  <c r="P101" i="5" s="1"/>
  <c r="L101" i="5"/>
  <c r="O101" i="5" s="1"/>
  <c r="K101" i="5"/>
  <c r="N101" i="5" s="1"/>
  <c r="M100" i="5"/>
  <c r="P100" i="5" s="1"/>
  <c r="L100" i="5"/>
  <c r="O100" i="5" s="1"/>
  <c r="K100" i="5"/>
  <c r="N100" i="5" s="1"/>
  <c r="J99" i="5"/>
  <c r="I99" i="5"/>
  <c r="L99" i="5" s="1"/>
  <c r="O99" i="5" s="1"/>
  <c r="H99" i="5"/>
  <c r="G99" i="5"/>
  <c r="F99" i="5"/>
  <c r="E99" i="5"/>
  <c r="P98" i="5"/>
  <c r="M98" i="5"/>
  <c r="L98" i="5"/>
  <c r="O98" i="5" s="1"/>
  <c r="K98" i="5"/>
  <c r="N98" i="5" s="1"/>
  <c r="M97" i="5"/>
  <c r="P97" i="5" s="1"/>
  <c r="L97" i="5"/>
  <c r="O97" i="5" s="1"/>
  <c r="K97" i="5"/>
  <c r="N97" i="5" s="1"/>
  <c r="M96" i="5"/>
  <c r="P96" i="5" s="1"/>
  <c r="L96" i="5"/>
  <c r="O96" i="5" s="1"/>
  <c r="K96" i="5"/>
  <c r="N96" i="5" s="1"/>
  <c r="M95" i="5"/>
  <c r="P95" i="5" s="1"/>
  <c r="L95" i="5"/>
  <c r="O95" i="5" s="1"/>
  <c r="K95" i="5"/>
  <c r="N95" i="5" s="1"/>
  <c r="M94" i="5"/>
  <c r="P94" i="5" s="1"/>
  <c r="L94" i="5"/>
  <c r="O94" i="5" s="1"/>
  <c r="K94" i="5"/>
  <c r="N94" i="5" s="1"/>
  <c r="M93" i="5"/>
  <c r="P93" i="5" s="1"/>
  <c r="L93" i="5"/>
  <c r="O93" i="5" s="1"/>
  <c r="K93" i="5"/>
  <c r="N93" i="5" s="1"/>
  <c r="P92" i="5"/>
  <c r="M92" i="5"/>
  <c r="L92" i="5"/>
  <c r="O92" i="5" s="1"/>
  <c r="K92" i="5"/>
  <c r="N92" i="5" s="1"/>
  <c r="M91" i="5"/>
  <c r="P91" i="5" s="1"/>
  <c r="L91" i="5"/>
  <c r="O91" i="5" s="1"/>
  <c r="K91" i="5"/>
  <c r="N91" i="5" s="1"/>
  <c r="M90" i="5"/>
  <c r="P90" i="5" s="1"/>
  <c r="L90" i="5"/>
  <c r="O90" i="5" s="1"/>
  <c r="K90" i="5"/>
  <c r="N90" i="5" s="1"/>
  <c r="O89" i="5"/>
  <c r="N89" i="5"/>
  <c r="M89" i="5"/>
  <c r="P89" i="5" s="1"/>
  <c r="L89" i="5"/>
  <c r="K89" i="5"/>
  <c r="P88" i="5"/>
  <c r="M88" i="5"/>
  <c r="L88" i="5"/>
  <c r="O88" i="5" s="1"/>
  <c r="K88" i="5"/>
  <c r="N88" i="5" s="1"/>
  <c r="O87" i="5"/>
  <c r="M87" i="5"/>
  <c r="P87" i="5" s="1"/>
  <c r="L87" i="5"/>
  <c r="K87" i="5"/>
  <c r="N87" i="5" s="1"/>
  <c r="M86" i="5"/>
  <c r="P86" i="5" s="1"/>
  <c r="L86" i="5"/>
  <c r="O86" i="5" s="1"/>
  <c r="K86" i="5"/>
  <c r="N86" i="5" s="1"/>
  <c r="O85" i="5"/>
  <c r="M85" i="5"/>
  <c r="P85" i="5" s="1"/>
  <c r="L85" i="5"/>
  <c r="K85" i="5"/>
  <c r="N85" i="5" s="1"/>
  <c r="P84" i="5"/>
  <c r="M84" i="5"/>
  <c r="L84" i="5"/>
  <c r="O84" i="5" s="1"/>
  <c r="K84" i="5"/>
  <c r="N84" i="5" s="1"/>
  <c r="M83" i="5"/>
  <c r="P83" i="5" s="1"/>
  <c r="L83" i="5"/>
  <c r="O83" i="5" s="1"/>
  <c r="K83" i="5"/>
  <c r="N83" i="5" s="1"/>
  <c r="M82" i="5"/>
  <c r="P82" i="5" s="1"/>
  <c r="L82" i="5"/>
  <c r="O82" i="5" s="1"/>
  <c r="K82" i="5"/>
  <c r="N82" i="5" s="1"/>
  <c r="M81" i="5"/>
  <c r="P81" i="5" s="1"/>
  <c r="L81" i="5"/>
  <c r="O81" i="5" s="1"/>
  <c r="K81" i="5"/>
  <c r="N81" i="5" s="1"/>
  <c r="M80" i="5"/>
  <c r="P80" i="5" s="1"/>
  <c r="L80" i="5"/>
  <c r="O80" i="5" s="1"/>
  <c r="K80" i="5"/>
  <c r="N80" i="5" s="1"/>
  <c r="M79" i="5"/>
  <c r="P79" i="5" s="1"/>
  <c r="L79" i="5"/>
  <c r="O79" i="5" s="1"/>
  <c r="K79" i="5"/>
  <c r="N79" i="5" s="1"/>
  <c r="M78" i="5"/>
  <c r="P78" i="5" s="1"/>
  <c r="L78" i="5"/>
  <c r="O78" i="5" s="1"/>
  <c r="K78" i="5"/>
  <c r="N78" i="5" s="1"/>
  <c r="N77" i="5"/>
  <c r="M77" i="5"/>
  <c r="P77" i="5" s="1"/>
  <c r="L77" i="5"/>
  <c r="O77" i="5" s="1"/>
  <c r="K77" i="5"/>
  <c r="O76" i="5"/>
  <c r="M76" i="5"/>
  <c r="P76" i="5" s="1"/>
  <c r="L76" i="5"/>
  <c r="K76" i="5"/>
  <c r="N76" i="5" s="1"/>
  <c r="O75" i="5"/>
  <c r="M75" i="5"/>
  <c r="P75" i="5" s="1"/>
  <c r="L75" i="5"/>
  <c r="K75" i="5"/>
  <c r="N75" i="5" s="1"/>
  <c r="J74" i="5"/>
  <c r="I74" i="5"/>
  <c r="H74" i="5"/>
  <c r="G74" i="5"/>
  <c r="F74" i="5"/>
  <c r="L74" i="5" s="1"/>
  <c r="O74" i="5" s="1"/>
  <c r="E74" i="5"/>
  <c r="M73" i="5"/>
  <c r="P73" i="5" s="1"/>
  <c r="L73" i="5"/>
  <c r="O73" i="5" s="1"/>
  <c r="K73" i="5"/>
  <c r="N73" i="5" s="1"/>
  <c r="M72" i="5"/>
  <c r="P72" i="5" s="1"/>
  <c r="L72" i="5"/>
  <c r="O72" i="5" s="1"/>
  <c r="K72" i="5"/>
  <c r="N72" i="5" s="1"/>
  <c r="J71" i="5"/>
  <c r="I71" i="5"/>
  <c r="H71" i="5"/>
  <c r="G71" i="5"/>
  <c r="M71" i="5" s="1"/>
  <c r="P71" i="5" s="1"/>
  <c r="F71" i="5"/>
  <c r="E71" i="5"/>
  <c r="M70" i="5"/>
  <c r="P70" i="5" s="1"/>
  <c r="L70" i="5"/>
  <c r="O70" i="5" s="1"/>
  <c r="K70" i="5"/>
  <c r="N70" i="5" s="1"/>
  <c r="M69" i="5"/>
  <c r="P69" i="5" s="1"/>
  <c r="L69" i="5"/>
  <c r="O69" i="5" s="1"/>
  <c r="K69" i="5"/>
  <c r="N69" i="5" s="1"/>
  <c r="O68" i="5"/>
  <c r="M68" i="5"/>
  <c r="P68" i="5" s="1"/>
  <c r="L68" i="5"/>
  <c r="K68" i="5"/>
  <c r="N68" i="5" s="1"/>
  <c r="O67" i="5"/>
  <c r="M67" i="5"/>
  <c r="P67" i="5" s="1"/>
  <c r="L67" i="5"/>
  <c r="K67" i="5"/>
  <c r="N67" i="5" s="1"/>
  <c r="M66" i="5"/>
  <c r="P66" i="5" s="1"/>
  <c r="L66" i="5"/>
  <c r="O66" i="5" s="1"/>
  <c r="K66" i="5"/>
  <c r="N66" i="5" s="1"/>
  <c r="J65" i="5"/>
  <c r="I65" i="5"/>
  <c r="H65" i="5"/>
  <c r="G65" i="5"/>
  <c r="F65" i="5"/>
  <c r="E65" i="5"/>
  <c r="M64" i="5"/>
  <c r="P64" i="5" s="1"/>
  <c r="L64" i="5"/>
  <c r="O64" i="5" s="1"/>
  <c r="K64" i="5"/>
  <c r="N64" i="5" s="1"/>
  <c r="M63" i="5"/>
  <c r="P63" i="5" s="1"/>
  <c r="L63" i="5"/>
  <c r="O63" i="5" s="1"/>
  <c r="K63" i="5"/>
  <c r="N63" i="5" s="1"/>
  <c r="M62" i="5"/>
  <c r="P62" i="5" s="1"/>
  <c r="L62" i="5"/>
  <c r="O62" i="5" s="1"/>
  <c r="K62" i="5"/>
  <c r="N62" i="5" s="1"/>
  <c r="M61" i="5"/>
  <c r="P61" i="5" s="1"/>
  <c r="L61" i="5"/>
  <c r="O61" i="5" s="1"/>
  <c r="K61" i="5"/>
  <c r="N61" i="5" s="1"/>
  <c r="J60" i="5"/>
  <c r="M60" i="5" s="1"/>
  <c r="P60" i="5" s="1"/>
  <c r="I60" i="5"/>
  <c r="H60" i="5"/>
  <c r="G60" i="5"/>
  <c r="F60" i="5"/>
  <c r="E60" i="5"/>
  <c r="M59" i="5"/>
  <c r="P59" i="5" s="1"/>
  <c r="L59" i="5"/>
  <c r="O59" i="5" s="1"/>
  <c r="K59" i="5"/>
  <c r="N59" i="5" s="1"/>
  <c r="M58" i="5"/>
  <c r="P58" i="5" s="1"/>
  <c r="L58" i="5"/>
  <c r="O58" i="5" s="1"/>
  <c r="K58" i="5"/>
  <c r="N58" i="5" s="1"/>
  <c r="M57" i="5"/>
  <c r="P57" i="5" s="1"/>
  <c r="L57" i="5"/>
  <c r="O57" i="5" s="1"/>
  <c r="K57" i="5"/>
  <c r="N57" i="5" s="1"/>
  <c r="M56" i="5"/>
  <c r="P56" i="5" s="1"/>
  <c r="L56" i="5"/>
  <c r="O56" i="5" s="1"/>
  <c r="K56" i="5"/>
  <c r="N56" i="5" s="1"/>
  <c r="P55" i="5"/>
  <c r="M55" i="5"/>
  <c r="L55" i="5"/>
  <c r="O55" i="5" s="1"/>
  <c r="K55" i="5"/>
  <c r="N55" i="5" s="1"/>
  <c r="M54" i="5"/>
  <c r="P54" i="5" s="1"/>
  <c r="L54" i="5"/>
  <c r="O54" i="5" s="1"/>
  <c r="K54" i="5"/>
  <c r="N54" i="5" s="1"/>
  <c r="O53" i="5"/>
  <c r="M53" i="5"/>
  <c r="P53" i="5" s="1"/>
  <c r="L53" i="5"/>
  <c r="K53" i="5"/>
  <c r="N53" i="5" s="1"/>
  <c r="O52" i="5"/>
  <c r="M52" i="5"/>
  <c r="P52" i="5" s="1"/>
  <c r="L52" i="5"/>
  <c r="K52" i="5"/>
  <c r="N52" i="5" s="1"/>
  <c r="J51" i="5"/>
  <c r="I51" i="5"/>
  <c r="H51" i="5"/>
  <c r="G51" i="5"/>
  <c r="F51" i="5"/>
  <c r="E51" i="5"/>
  <c r="M50" i="5"/>
  <c r="P50" i="5" s="1"/>
  <c r="L50" i="5"/>
  <c r="O50" i="5" s="1"/>
  <c r="K50" i="5"/>
  <c r="N50" i="5" s="1"/>
  <c r="M49" i="5"/>
  <c r="P49" i="5" s="1"/>
  <c r="L49" i="5"/>
  <c r="O49" i="5" s="1"/>
  <c r="K49" i="5"/>
  <c r="N49" i="5" s="1"/>
  <c r="M48" i="5"/>
  <c r="P48" i="5" s="1"/>
  <c r="L48" i="5"/>
  <c r="O48" i="5" s="1"/>
  <c r="K48" i="5"/>
  <c r="N48" i="5" s="1"/>
  <c r="M47" i="5"/>
  <c r="P47" i="5" s="1"/>
  <c r="L47" i="5"/>
  <c r="O47" i="5" s="1"/>
  <c r="K47" i="5"/>
  <c r="N47" i="5" s="1"/>
  <c r="M46" i="5"/>
  <c r="P46" i="5" s="1"/>
  <c r="L46" i="5"/>
  <c r="O46" i="5" s="1"/>
  <c r="K46" i="5"/>
  <c r="N46" i="5" s="1"/>
  <c r="N45" i="5"/>
  <c r="M45" i="5"/>
  <c r="P45" i="5" s="1"/>
  <c r="L45" i="5"/>
  <c r="O45" i="5" s="1"/>
  <c r="K45" i="5"/>
  <c r="P44" i="5"/>
  <c r="M44" i="5"/>
  <c r="L44" i="5"/>
  <c r="O44" i="5" s="1"/>
  <c r="K44" i="5"/>
  <c r="N44" i="5" s="1"/>
  <c r="M43" i="5"/>
  <c r="P43" i="5" s="1"/>
  <c r="L43" i="5"/>
  <c r="O43" i="5" s="1"/>
  <c r="K43" i="5"/>
  <c r="N43" i="5" s="1"/>
  <c r="M42" i="5"/>
  <c r="P42" i="5" s="1"/>
  <c r="L42" i="5"/>
  <c r="O42" i="5" s="1"/>
  <c r="K42" i="5"/>
  <c r="N42" i="5" s="1"/>
  <c r="J41" i="5"/>
  <c r="M41" i="5" s="1"/>
  <c r="P41" i="5" s="1"/>
  <c r="I41" i="5"/>
  <c r="H41" i="5"/>
  <c r="G41" i="5"/>
  <c r="F41" i="5"/>
  <c r="E41" i="5"/>
  <c r="K41" i="5" s="1"/>
  <c r="N41" i="5" s="1"/>
  <c r="M40" i="5"/>
  <c r="P40" i="5" s="1"/>
  <c r="L40" i="5"/>
  <c r="O40" i="5" s="1"/>
  <c r="K40" i="5"/>
  <c r="N40" i="5" s="1"/>
  <c r="O39" i="5"/>
  <c r="M39" i="5"/>
  <c r="P39" i="5" s="1"/>
  <c r="L39" i="5"/>
  <c r="K39" i="5"/>
  <c r="N39" i="5" s="1"/>
  <c r="O38" i="5"/>
  <c r="M38" i="5"/>
  <c r="P38" i="5" s="1"/>
  <c r="L38" i="5"/>
  <c r="K38" i="5"/>
  <c r="N38" i="5" s="1"/>
  <c r="P37" i="5"/>
  <c r="M37" i="5"/>
  <c r="L37" i="5"/>
  <c r="O37" i="5" s="1"/>
  <c r="K37" i="5"/>
  <c r="N37" i="5" s="1"/>
  <c r="J36" i="5"/>
  <c r="I36" i="5"/>
  <c r="H36" i="5"/>
  <c r="G36" i="5"/>
  <c r="F36" i="5"/>
  <c r="E36" i="5"/>
  <c r="K36" i="5" s="1"/>
  <c r="N36" i="5" s="1"/>
  <c r="M35" i="5"/>
  <c r="P35" i="5" s="1"/>
  <c r="L35" i="5"/>
  <c r="O35" i="5" s="1"/>
  <c r="K35" i="5"/>
  <c r="N35" i="5" s="1"/>
  <c r="M34" i="5"/>
  <c r="P34" i="5" s="1"/>
  <c r="L34" i="5"/>
  <c r="O34" i="5" s="1"/>
  <c r="K34" i="5"/>
  <c r="N34" i="5" s="1"/>
  <c r="N33" i="5"/>
  <c r="M33" i="5"/>
  <c r="P33" i="5" s="1"/>
  <c r="L33" i="5"/>
  <c r="O33" i="5" s="1"/>
  <c r="K33" i="5"/>
  <c r="P32" i="5"/>
  <c r="M32" i="5"/>
  <c r="L32" i="5"/>
  <c r="O32" i="5" s="1"/>
  <c r="K32" i="5"/>
  <c r="N32" i="5" s="1"/>
  <c r="J31" i="5"/>
  <c r="I31" i="5"/>
  <c r="H31" i="5"/>
  <c r="G31" i="5"/>
  <c r="F31" i="5"/>
  <c r="E31" i="5"/>
  <c r="M30" i="5"/>
  <c r="P30" i="5" s="1"/>
  <c r="L30" i="5"/>
  <c r="O30" i="5" s="1"/>
  <c r="K30" i="5"/>
  <c r="N30" i="5" s="1"/>
  <c r="M29" i="5"/>
  <c r="P29" i="5" s="1"/>
  <c r="L29" i="5"/>
  <c r="O29" i="5" s="1"/>
  <c r="K29" i="5"/>
  <c r="N29" i="5" s="1"/>
  <c r="M28" i="5"/>
  <c r="P28" i="5" s="1"/>
  <c r="L28" i="5"/>
  <c r="O28" i="5" s="1"/>
  <c r="K28" i="5"/>
  <c r="N28" i="5" s="1"/>
  <c r="M27" i="5"/>
  <c r="P27" i="5" s="1"/>
  <c r="L27" i="5"/>
  <c r="O27" i="5" s="1"/>
  <c r="K27" i="5"/>
  <c r="N27" i="5" s="1"/>
  <c r="J26" i="5"/>
  <c r="I26" i="5"/>
  <c r="H26" i="5"/>
  <c r="G26" i="5"/>
  <c r="M26" i="5" s="1"/>
  <c r="P26" i="5" s="1"/>
  <c r="F26" i="5"/>
  <c r="E26" i="5"/>
  <c r="N25" i="5"/>
  <c r="M25" i="5"/>
  <c r="P25" i="5" s="1"/>
  <c r="L25" i="5"/>
  <c r="O25" i="5" s="1"/>
  <c r="K25" i="5"/>
  <c r="O24" i="5"/>
  <c r="M24" i="5"/>
  <c r="P24" i="5" s="1"/>
  <c r="L24" i="5"/>
  <c r="K24" i="5"/>
  <c r="N24" i="5" s="1"/>
  <c r="O23" i="5"/>
  <c r="M23" i="5"/>
  <c r="P23" i="5" s="1"/>
  <c r="L23" i="5"/>
  <c r="K23" i="5"/>
  <c r="N23" i="5" s="1"/>
  <c r="M22" i="5"/>
  <c r="P22" i="5" s="1"/>
  <c r="L22" i="5"/>
  <c r="O22" i="5" s="1"/>
  <c r="K22" i="5"/>
  <c r="N22" i="5" s="1"/>
  <c r="J21" i="5"/>
  <c r="M21" i="5" s="1"/>
  <c r="P21" i="5" s="1"/>
  <c r="I21" i="5"/>
  <c r="H21" i="5"/>
  <c r="G21" i="5"/>
  <c r="F21" i="5"/>
  <c r="E21" i="5"/>
  <c r="M20" i="5"/>
  <c r="P20" i="5" s="1"/>
  <c r="L20" i="5"/>
  <c r="O20" i="5" s="1"/>
  <c r="K20" i="5"/>
  <c r="N20" i="5" s="1"/>
  <c r="M19" i="5"/>
  <c r="P19" i="5" s="1"/>
  <c r="L19" i="5"/>
  <c r="O19" i="5" s="1"/>
  <c r="K19" i="5"/>
  <c r="N19" i="5" s="1"/>
  <c r="N18" i="5"/>
  <c r="M18" i="5"/>
  <c r="P18" i="5" s="1"/>
  <c r="L18" i="5"/>
  <c r="O18" i="5" s="1"/>
  <c r="K18" i="5"/>
  <c r="M17" i="5"/>
  <c r="P17" i="5" s="1"/>
  <c r="L17" i="5"/>
  <c r="O17" i="5" s="1"/>
  <c r="K17" i="5"/>
  <c r="N17" i="5" s="1"/>
  <c r="J16" i="5"/>
  <c r="I16" i="5"/>
  <c r="L16" i="5" s="1"/>
  <c r="O16" i="5" s="1"/>
  <c r="H16" i="5"/>
  <c r="G16" i="5"/>
  <c r="F16" i="5"/>
  <c r="E16" i="5"/>
  <c r="M15" i="5"/>
  <c r="P15" i="5" s="1"/>
  <c r="L15" i="5"/>
  <c r="O15" i="5" s="1"/>
  <c r="K15" i="5"/>
  <c r="N15" i="5" s="1"/>
  <c r="M14" i="5"/>
  <c r="P14" i="5" s="1"/>
  <c r="L14" i="5"/>
  <c r="O14" i="5" s="1"/>
  <c r="K14" i="5"/>
  <c r="N14" i="5" s="1"/>
  <c r="N13" i="5"/>
  <c r="M13" i="5"/>
  <c r="P13" i="5" s="1"/>
  <c r="L13" i="5"/>
  <c r="O13" i="5" s="1"/>
  <c r="K13" i="5"/>
  <c r="P12" i="5"/>
  <c r="M12" i="5"/>
  <c r="L12" i="5"/>
  <c r="O12" i="5" s="1"/>
  <c r="K12" i="5"/>
  <c r="N12" i="5" s="1"/>
  <c r="J11" i="5"/>
  <c r="I11" i="5"/>
  <c r="H11" i="5"/>
  <c r="G11" i="5"/>
  <c r="M11" i="5" s="1"/>
  <c r="P11" i="5" s="1"/>
  <c r="F11" i="5"/>
  <c r="E11" i="5"/>
  <c r="O10" i="5"/>
  <c r="N10" i="5"/>
  <c r="M10" i="5"/>
  <c r="P10" i="5" s="1"/>
  <c r="L10" i="5"/>
  <c r="K10" i="5"/>
  <c r="P9" i="5"/>
  <c r="M9" i="5"/>
  <c r="L9" i="5"/>
  <c r="O9" i="5" s="1"/>
  <c r="K9" i="5"/>
  <c r="N9" i="5" s="1"/>
  <c r="M8" i="5"/>
  <c r="P8" i="5" s="1"/>
  <c r="L8" i="5"/>
  <c r="O8" i="5" s="1"/>
  <c r="K8" i="5"/>
  <c r="N8" i="5" s="1"/>
  <c r="O7" i="5"/>
  <c r="M7" i="5"/>
  <c r="P7" i="5" s="1"/>
  <c r="L7" i="5"/>
  <c r="K7" i="5"/>
  <c r="N7" i="5" s="1"/>
  <c r="J6" i="5"/>
  <c r="J279" i="5" s="1"/>
  <c r="I6" i="5"/>
  <c r="H6" i="5"/>
  <c r="G6" i="5"/>
  <c r="F6" i="5"/>
  <c r="F279" i="5" s="1"/>
  <c r="E6" i="5"/>
  <c r="M5" i="5"/>
  <c r="P5" i="5" s="1"/>
  <c r="L5" i="5"/>
  <c r="O5" i="5" s="1"/>
  <c r="K5" i="5"/>
  <c r="N5" i="5" s="1"/>
  <c r="M4" i="5"/>
  <c r="P4" i="5" s="1"/>
  <c r="L4" i="5"/>
  <c r="O4" i="5" s="1"/>
  <c r="K4" i="5"/>
  <c r="N4" i="5" s="1"/>
  <c r="M3" i="5"/>
  <c r="P3" i="5" s="1"/>
  <c r="L3" i="5"/>
  <c r="O3" i="5" s="1"/>
  <c r="K3" i="5"/>
  <c r="N3" i="5" s="1"/>
  <c r="M2" i="5"/>
  <c r="P2" i="5" s="1"/>
  <c r="L2" i="5"/>
  <c r="O2" i="5" s="1"/>
  <c r="K2" i="5"/>
  <c r="N2" i="5" s="1"/>
  <c r="J278" i="4"/>
  <c r="I278" i="4"/>
  <c r="H278" i="4"/>
  <c r="J129" i="4"/>
  <c r="I129" i="4"/>
  <c r="H129" i="4"/>
  <c r="J99" i="4"/>
  <c r="I99" i="4"/>
  <c r="H99" i="4"/>
  <c r="J74" i="4"/>
  <c r="I74" i="4"/>
  <c r="H74" i="4"/>
  <c r="J71" i="4"/>
  <c r="I71" i="4"/>
  <c r="H71" i="4"/>
  <c r="J65" i="4"/>
  <c r="I65" i="4"/>
  <c r="H65" i="4"/>
  <c r="J60" i="4"/>
  <c r="I60" i="4"/>
  <c r="H60" i="4"/>
  <c r="J51" i="4"/>
  <c r="I51" i="4"/>
  <c r="H51" i="4"/>
  <c r="J41" i="4"/>
  <c r="I41" i="4"/>
  <c r="H41" i="4"/>
  <c r="J36" i="4"/>
  <c r="I36" i="4"/>
  <c r="H36" i="4"/>
  <c r="J31" i="4"/>
  <c r="I31" i="4"/>
  <c r="H31" i="4"/>
  <c r="J26" i="4"/>
  <c r="I26" i="4"/>
  <c r="H26" i="4"/>
  <c r="J21" i="4"/>
  <c r="I21" i="4"/>
  <c r="H21" i="4"/>
  <c r="J16" i="4"/>
  <c r="I16" i="4"/>
  <c r="H16" i="4"/>
  <c r="J11" i="4"/>
  <c r="I11" i="4"/>
  <c r="H11" i="4"/>
  <c r="J6" i="4"/>
  <c r="J279" i="4" s="1"/>
  <c r="I6" i="4"/>
  <c r="H6" i="4"/>
  <c r="G278" i="4"/>
  <c r="F278" i="4"/>
  <c r="E278" i="4"/>
  <c r="G129" i="4"/>
  <c r="F129" i="4"/>
  <c r="E129" i="4"/>
  <c r="G99" i="4"/>
  <c r="F99" i="4"/>
  <c r="E99" i="4"/>
  <c r="G74" i="4"/>
  <c r="F74" i="4"/>
  <c r="E74" i="4"/>
  <c r="G71" i="4"/>
  <c r="F71" i="4"/>
  <c r="E71" i="4"/>
  <c r="G65" i="4"/>
  <c r="F65" i="4"/>
  <c r="E65" i="4"/>
  <c r="G60" i="4"/>
  <c r="F60" i="4"/>
  <c r="E60" i="4"/>
  <c r="G51" i="4"/>
  <c r="F51" i="4"/>
  <c r="E51" i="4"/>
  <c r="G41" i="4"/>
  <c r="F41" i="4"/>
  <c r="E41" i="4"/>
  <c r="G36" i="4"/>
  <c r="F36" i="4"/>
  <c r="E36" i="4"/>
  <c r="G31" i="4"/>
  <c r="F31" i="4"/>
  <c r="E31" i="4"/>
  <c r="G26" i="4"/>
  <c r="F26" i="4"/>
  <c r="E26" i="4"/>
  <c r="G21" i="4"/>
  <c r="F21" i="4"/>
  <c r="E21" i="4"/>
  <c r="G16" i="4"/>
  <c r="F16" i="4"/>
  <c r="E16" i="4"/>
  <c r="G11" i="4"/>
  <c r="F11" i="4"/>
  <c r="E11" i="4"/>
  <c r="G6" i="4"/>
  <c r="F6" i="4"/>
  <c r="E6" i="4"/>
  <c r="E279" i="16" l="1"/>
  <c r="I279" i="16"/>
  <c r="H279" i="16"/>
  <c r="G279" i="15"/>
  <c r="H279" i="15"/>
  <c r="E279" i="15"/>
  <c r="I279" i="15"/>
  <c r="F279" i="15"/>
  <c r="J279" i="15"/>
  <c r="I279" i="14"/>
  <c r="F279" i="14"/>
  <c r="J279" i="14"/>
  <c r="H279" i="14"/>
  <c r="G842" i="9"/>
  <c r="E842" i="9"/>
  <c r="F842" i="9"/>
  <c r="E569" i="9"/>
  <c r="F561" i="9"/>
  <c r="F279" i="8"/>
  <c r="G279" i="8"/>
  <c r="F561" i="8"/>
  <c r="E561" i="8"/>
  <c r="E279" i="8"/>
  <c r="I279" i="6"/>
  <c r="N279" i="6"/>
  <c r="F279" i="6"/>
  <c r="E279" i="6"/>
  <c r="J279" i="6"/>
  <c r="M279" i="6"/>
  <c r="L51" i="5"/>
  <c r="O51" i="5" s="1"/>
  <c r="M31" i="5"/>
  <c r="P31" i="5" s="1"/>
  <c r="M36" i="5"/>
  <c r="P36" i="5" s="1"/>
  <c r="M74" i="5"/>
  <c r="P74" i="5" s="1"/>
  <c r="L278" i="5"/>
  <c r="O278" i="5" s="1"/>
  <c r="M16" i="5"/>
  <c r="P16" i="5" s="1"/>
  <c r="K26" i="5"/>
  <c r="N26" i="5" s="1"/>
  <c r="K51" i="5"/>
  <c r="N51" i="5" s="1"/>
  <c r="K60" i="5"/>
  <c r="N60" i="5" s="1"/>
  <c r="M65" i="5"/>
  <c r="P65" i="5" s="1"/>
  <c r="K71" i="5"/>
  <c r="N71" i="5" s="1"/>
  <c r="L71" i="5"/>
  <c r="O71" i="5" s="1"/>
  <c r="K21" i="5"/>
  <c r="N21" i="5" s="1"/>
  <c r="L21" i="5"/>
  <c r="O21" i="5" s="1"/>
  <c r="L36" i="5"/>
  <c r="O36" i="5" s="1"/>
  <c r="E279" i="5"/>
  <c r="I279" i="5"/>
  <c r="L279" i="5" s="1"/>
  <c r="O279" i="5" s="1"/>
  <c r="L26" i="5"/>
  <c r="O26" i="5" s="1"/>
  <c r="L41" i="5"/>
  <c r="O41" i="5" s="1"/>
  <c r="G279" i="5"/>
  <c r="M279" i="5" s="1"/>
  <c r="P279" i="5" s="1"/>
  <c r="M6" i="5"/>
  <c r="P6" i="5" s="1"/>
  <c r="K16" i="5"/>
  <c r="N16" i="5" s="1"/>
  <c r="H279" i="5"/>
  <c r="K11" i="5"/>
  <c r="N11" i="5" s="1"/>
  <c r="L11" i="5"/>
  <c r="O11" i="5" s="1"/>
  <c r="K31" i="5"/>
  <c r="N31" i="5" s="1"/>
  <c r="L31" i="5"/>
  <c r="O31" i="5" s="1"/>
  <c r="M51" i="5"/>
  <c r="P51" i="5" s="1"/>
  <c r="K74" i="5"/>
  <c r="N74" i="5" s="1"/>
  <c r="K99" i="5"/>
  <c r="N99" i="5" s="1"/>
  <c r="K278" i="5"/>
  <c r="N278" i="5" s="1"/>
  <c r="M278" i="5"/>
  <c r="P278" i="5" s="1"/>
  <c r="K65" i="5"/>
  <c r="N65" i="5" s="1"/>
  <c r="L65" i="5"/>
  <c r="O65" i="5" s="1"/>
  <c r="M99" i="5"/>
  <c r="P99" i="5" s="1"/>
  <c r="H279" i="4"/>
  <c r="F279" i="4"/>
  <c r="I279" i="4"/>
  <c r="L6" i="5"/>
  <c r="O6" i="5" s="1"/>
  <c r="L60" i="5"/>
  <c r="O60" i="5" s="1"/>
  <c r="K6" i="5"/>
  <c r="N6" i="5" s="1"/>
  <c r="K129" i="5"/>
  <c r="N129" i="5" s="1"/>
  <c r="E279" i="4"/>
  <c r="G279" i="4"/>
  <c r="K279" i="5" l="1"/>
  <c r="N279" i="5" s="1"/>
</calcChain>
</file>

<file path=xl/sharedStrings.xml><?xml version="1.0" encoding="utf-8"?>
<sst xmlns="http://schemas.openxmlformats.org/spreadsheetml/2006/main" count="13193" uniqueCount="583">
  <si>
    <t>Account</t>
  </si>
  <si>
    <t>Sort</t>
  </si>
  <si>
    <t>Category</t>
  </si>
  <si>
    <t>Description</t>
  </si>
  <si>
    <t>000-4100-01</t>
  </si>
  <si>
    <t xml:space="preserve">Sales </t>
  </si>
  <si>
    <t xml:space="preserve">Sales -  West  </t>
  </si>
  <si>
    <t>000-4100-02</t>
  </si>
  <si>
    <t xml:space="preserve">Sales -  Central  </t>
  </si>
  <si>
    <t>000-4100-03</t>
  </si>
  <si>
    <t xml:space="preserve">Sales -  East  </t>
  </si>
  <si>
    <t>000-4100-04</t>
  </si>
  <si>
    <t xml:space="preserve">Sales -  Canada  </t>
  </si>
  <si>
    <t>Sales  Total</t>
  </si>
  <si>
    <t>000-4120-01</t>
  </si>
  <si>
    <t xml:space="preserve">Service </t>
  </si>
  <si>
    <t xml:space="preserve">Service Plans - West  </t>
  </si>
  <si>
    <t>000-4120-02</t>
  </si>
  <si>
    <t xml:space="preserve">Service Plans - Central  </t>
  </si>
  <si>
    <t>000-4120-03</t>
  </si>
  <si>
    <t xml:space="preserve">Service Plans - East  </t>
  </si>
  <si>
    <t>000-4120-04</t>
  </si>
  <si>
    <t xml:space="preserve">Service Plans - Canada  </t>
  </si>
  <si>
    <t>Service  Total</t>
  </si>
  <si>
    <t>000-4130-01</t>
  </si>
  <si>
    <t xml:space="preserve">Installation </t>
  </si>
  <si>
    <t xml:space="preserve">Installation Charges - West  </t>
  </si>
  <si>
    <t>000-4130-02</t>
  </si>
  <si>
    <t xml:space="preserve">Installation Charges - Central  </t>
  </si>
  <si>
    <t>000-4130-03</t>
  </si>
  <si>
    <t xml:space="preserve">Installation Charges - East  </t>
  </si>
  <si>
    <t>000-4130-04</t>
  </si>
  <si>
    <t xml:space="preserve">Installation Charges - Canada  </t>
  </si>
  <si>
    <t>Installation  Total</t>
  </si>
  <si>
    <t>000-4140-01</t>
  </si>
  <si>
    <t xml:space="preserve">Repair </t>
  </si>
  <si>
    <t xml:space="preserve">Repair Charges - East  </t>
  </si>
  <si>
    <t>000-4140-02</t>
  </si>
  <si>
    <t xml:space="preserve">Repair Charges - Central  </t>
  </si>
  <si>
    <t>000-4140-03</t>
  </si>
  <si>
    <t>000-4140-04</t>
  </si>
  <si>
    <t xml:space="preserve">Repair Charges - Canada  </t>
  </si>
  <si>
    <t>Repair  Total</t>
  </si>
  <si>
    <t>000-4180-01</t>
  </si>
  <si>
    <t>Sales  Discounts</t>
  </si>
  <si>
    <t xml:space="preserve">Sales Discount - West  </t>
  </si>
  <si>
    <t>000-4180-02</t>
  </si>
  <si>
    <t xml:space="preserve">Sales Discount - Central  </t>
  </si>
  <si>
    <t>000-4180-03</t>
  </si>
  <si>
    <t xml:space="preserve">Sales Discount - East  </t>
  </si>
  <si>
    <t>000-4180-04</t>
  </si>
  <si>
    <t xml:space="preserve">Sales Discount - Canada  </t>
  </si>
  <si>
    <t>Sales  Discounts Total</t>
  </si>
  <si>
    <t>000-4183-01</t>
  </si>
  <si>
    <t>Trade  Discounts</t>
  </si>
  <si>
    <t xml:space="preserve">Trade Discount - West  </t>
  </si>
  <si>
    <t>000-4183-02</t>
  </si>
  <si>
    <t xml:space="preserve">Trade Discount - Central  </t>
  </si>
  <si>
    <t>000-4183-03</t>
  </si>
  <si>
    <t xml:space="preserve">Trade Discount - East  </t>
  </si>
  <si>
    <t>000-4183-04</t>
  </si>
  <si>
    <t xml:space="preserve">Trade Discount - Canada  </t>
  </si>
  <si>
    <t>Trade  Discounts Total</t>
  </si>
  <si>
    <t>000-4190-01</t>
  </si>
  <si>
    <t>Sales  Returns</t>
  </si>
  <si>
    <t xml:space="preserve">Sales Returns - West  </t>
  </si>
  <si>
    <t>000-4190-02</t>
  </si>
  <si>
    <t xml:space="preserve">Sales Returns - Central  </t>
  </si>
  <si>
    <t>000-4190-03</t>
  </si>
  <si>
    <t xml:space="preserve">Sales Returns - East  </t>
  </si>
  <si>
    <t>000-4190-04</t>
  </si>
  <si>
    <t xml:space="preserve">Sales Returns - Canada  </t>
  </si>
  <si>
    <t>Sales  Returns Total</t>
  </si>
  <si>
    <t>000-4520-01</t>
  </si>
  <si>
    <t>COGS</t>
  </si>
  <si>
    <t xml:space="preserve">COGS - West   </t>
  </si>
  <si>
    <t>000-4520-02</t>
  </si>
  <si>
    <t xml:space="preserve">COGS - Central   </t>
  </si>
  <si>
    <t>000-4520-03</t>
  </si>
  <si>
    <t xml:space="preserve">COGS - East   </t>
  </si>
  <si>
    <t>000-4520-04</t>
  </si>
  <si>
    <t xml:space="preserve">COGS - Canada   </t>
  </si>
  <si>
    <t>COGS Total</t>
  </si>
  <si>
    <t>000-4750-01</t>
  </si>
  <si>
    <t xml:space="preserve">Variance </t>
  </si>
  <si>
    <t xml:space="preserve">Variance - Material   </t>
  </si>
  <si>
    <t>000-4750-02</t>
  </si>
  <si>
    <t xml:space="preserve">Variance - Mat. Fixed OH </t>
  </si>
  <si>
    <t>000-4750-03</t>
  </si>
  <si>
    <t xml:space="preserve">Variance - Mat. Var. OH </t>
  </si>
  <si>
    <t>000-4750-04</t>
  </si>
  <si>
    <t xml:space="preserve">Variance - Labor   </t>
  </si>
  <si>
    <t>000-4750-05</t>
  </si>
  <si>
    <t xml:space="preserve">Variance - Labor Fixed OH </t>
  </si>
  <si>
    <t>000-4750-06</t>
  </si>
  <si>
    <t xml:space="preserve">Variance - Labor Var. OH </t>
  </si>
  <si>
    <t>000-4750-07</t>
  </si>
  <si>
    <t xml:space="preserve">Variance - Machine   </t>
  </si>
  <si>
    <t>000-4750-08</t>
  </si>
  <si>
    <t xml:space="preserve">Variance - Mach. Fixed OH </t>
  </si>
  <si>
    <t>000-4750-09</t>
  </si>
  <si>
    <t xml:space="preserve">Variance - Mach. Var OH </t>
  </si>
  <si>
    <t>Variance  Total</t>
  </si>
  <si>
    <t>000-4800-00</t>
  </si>
  <si>
    <t xml:space="preserve">Salaries </t>
  </si>
  <si>
    <t xml:space="preserve">Overhead     </t>
  </si>
  <si>
    <t>000-5100-00</t>
  </si>
  <si>
    <t xml:space="preserve">Salaries and Wages   </t>
  </si>
  <si>
    <t>000-5200-00</t>
  </si>
  <si>
    <t xml:space="preserve">CPP Expense    </t>
  </si>
  <si>
    <t>000-5210-00</t>
  </si>
  <si>
    <t xml:space="preserve">QPP Expense    </t>
  </si>
  <si>
    <t>000-5220-00</t>
  </si>
  <si>
    <t xml:space="preserve">UIC Expense    </t>
  </si>
  <si>
    <t>000-5300-00</t>
  </si>
  <si>
    <t xml:space="preserve">SUTA Tax Expense   </t>
  </si>
  <si>
    <t>000-5400-00</t>
  </si>
  <si>
    <t xml:space="preserve">FUTA Tax Expense   </t>
  </si>
  <si>
    <t>000-5500-00</t>
  </si>
  <si>
    <t xml:space="preserve">Workers Compensation Tax Expense  </t>
  </si>
  <si>
    <t>Salaries  Total</t>
  </si>
  <si>
    <t>000-6400-00</t>
  </si>
  <si>
    <t>Insurance</t>
  </si>
  <si>
    <t xml:space="preserve">Life Insurance - Administration  </t>
  </si>
  <si>
    <t>000-6410-00</t>
  </si>
  <si>
    <t xml:space="preserve">Vehicle Insurance    </t>
  </si>
  <si>
    <t>000-6420-00</t>
  </si>
  <si>
    <t xml:space="preserve">Liability Insurance    </t>
  </si>
  <si>
    <t>000-6430-00</t>
  </si>
  <si>
    <t xml:space="preserve">Casualty Insurance    </t>
  </si>
  <si>
    <t>Insurance Total</t>
  </si>
  <si>
    <t>000-6200-00</t>
  </si>
  <si>
    <t xml:space="preserve">Depreciation </t>
  </si>
  <si>
    <t>Depreciation Expense - Furniture &amp; Fixtures</t>
  </si>
  <si>
    <t>000-6210-00</t>
  </si>
  <si>
    <t xml:space="preserve">Depreciation Expense - Computer Equipment </t>
  </si>
  <si>
    <t>000-6220-00</t>
  </si>
  <si>
    <t>Depreciation Expense - Machinery &amp; Equipment</t>
  </si>
  <si>
    <t>000-6230-00</t>
  </si>
  <si>
    <t xml:space="preserve">Depreciation Expense - Fleet Vehicles </t>
  </si>
  <si>
    <t>000-6300-00</t>
  </si>
  <si>
    <t xml:space="preserve">Amortization - Software   </t>
  </si>
  <si>
    <t>Depreciation  Total</t>
  </si>
  <si>
    <t>000-6170-04</t>
  </si>
  <si>
    <t xml:space="preserve">Repairs </t>
  </si>
  <si>
    <t xml:space="preserve">Repairs &amp; Maintenance Expense-Staff  </t>
  </si>
  <si>
    <t>000-6170-05</t>
  </si>
  <si>
    <t xml:space="preserve">Repairs &amp; Maintenance Expense-Line  </t>
  </si>
  <si>
    <t>Repairs  Total</t>
  </si>
  <si>
    <t>500-9030-00</t>
  </si>
  <si>
    <t>Purchases</t>
  </si>
  <si>
    <t xml:space="preserve">Fixed Assets- Computer Cabinets  </t>
  </si>
  <si>
    <t>600-5100-00</t>
  </si>
  <si>
    <t xml:space="preserve">Salaries and Wages - Purchasing/Receiving </t>
  </si>
  <si>
    <t>600-5110-00</t>
  </si>
  <si>
    <t xml:space="preserve">Overtime Pay - Purchasing/Receiving  </t>
  </si>
  <si>
    <t>600-5120-00</t>
  </si>
  <si>
    <t xml:space="preserve">Bonuses - Purchasing/Receiving   </t>
  </si>
  <si>
    <t>600-5140-00</t>
  </si>
  <si>
    <t xml:space="preserve">Profit Sharing - Purchasing/Receiving  </t>
  </si>
  <si>
    <t>600-5150-00</t>
  </si>
  <si>
    <t xml:space="preserve">Employee Benefits - Purchasing/Receiving  </t>
  </si>
  <si>
    <t>600-5160-00</t>
  </si>
  <si>
    <t xml:space="preserve">Health Insurance Expense - Purchasing/Receiving </t>
  </si>
  <si>
    <t>600-5170-00</t>
  </si>
  <si>
    <t xml:space="preserve">Payroll Taxes - Purchasing/Receiving  </t>
  </si>
  <si>
    <t>600-6100-00</t>
  </si>
  <si>
    <t xml:space="preserve">Training - Purchasing/Receiving   </t>
  </si>
  <si>
    <t>600-6120-00</t>
  </si>
  <si>
    <t xml:space="preserve">Supplies/Rental - Purchasing/Receiving   </t>
  </si>
  <si>
    <t>600-6130-00</t>
  </si>
  <si>
    <t xml:space="preserve">Supplies/Hardware - Purchasing/Receiving   </t>
  </si>
  <si>
    <t>600-6140-00</t>
  </si>
  <si>
    <t xml:space="preserve">Supplies/Software - Purchases/Receiving   </t>
  </si>
  <si>
    <t>600-6150-00</t>
  </si>
  <si>
    <t xml:space="preserve">Supplies-Allocated - Purchases/Receiving   </t>
  </si>
  <si>
    <t>600-6160-00</t>
  </si>
  <si>
    <t xml:space="preserve">Dues &amp; Subscriptions - Purchasing/Receiving </t>
  </si>
  <si>
    <t>600-6170-00</t>
  </si>
  <si>
    <t xml:space="preserve">Repairs &amp; Maintenance - Purchasing/Receiving </t>
  </si>
  <si>
    <t>600-6180-00</t>
  </si>
  <si>
    <t xml:space="preserve">Rent Expense - Purchasing/Receiving  </t>
  </si>
  <si>
    <t>600-6190-00</t>
  </si>
  <si>
    <t xml:space="preserve">Utilities Expense - Purchasing/Receiving  </t>
  </si>
  <si>
    <t>600-6500-00</t>
  </si>
  <si>
    <t xml:space="preserve">Postage/Freight - Purchasing/Receiving   </t>
  </si>
  <si>
    <t>600-6510-00</t>
  </si>
  <si>
    <t xml:space="preserve">Telephone - Purchasing/Receiving   </t>
  </si>
  <si>
    <t>600-6520-00</t>
  </si>
  <si>
    <t xml:space="preserve">Travel - Purchasing/Receiving   </t>
  </si>
  <si>
    <t>600-6530-00</t>
  </si>
  <si>
    <t xml:space="preserve">Meals/Entertainment - Purchasing/Receiving   </t>
  </si>
  <si>
    <t>600-9010-00</t>
  </si>
  <si>
    <t xml:space="preserve">Square Footage-Purchasing/Receiving    </t>
  </si>
  <si>
    <t>600-9020-00</t>
  </si>
  <si>
    <t xml:space="preserve">Employee Count-Purchases/Receiving    </t>
  </si>
  <si>
    <t>600-9030-00</t>
  </si>
  <si>
    <t xml:space="preserve">Fixed Assets-Computer Cabinets   </t>
  </si>
  <si>
    <t>Purchases Total</t>
  </si>
  <si>
    <t>500-5100-00</t>
  </si>
  <si>
    <t>Training</t>
  </si>
  <si>
    <t>Salaries and Wages - Consulting/Training US</t>
  </si>
  <si>
    <t>500-5101-00</t>
  </si>
  <si>
    <t>Salaries and Wages - Consulting/Training Canada</t>
  </si>
  <si>
    <t>500-5110-00</t>
  </si>
  <si>
    <t xml:space="preserve">Overtime Pay - Consulting/Training US </t>
  </si>
  <si>
    <t>500-5111-00</t>
  </si>
  <si>
    <t xml:space="preserve">Overtime Pay - Consulting/Training Canada </t>
  </si>
  <si>
    <t>500-5120-00</t>
  </si>
  <si>
    <t xml:space="preserve">Bonuses - Consulting/Training US  </t>
  </si>
  <si>
    <t>500-5121-00</t>
  </si>
  <si>
    <t xml:space="preserve">Bonuses - Consulting/Training Canada  </t>
  </si>
  <si>
    <t>500-5130-00</t>
  </si>
  <si>
    <t xml:space="preserve">Commissions - Consulting/Training US  </t>
  </si>
  <si>
    <t>500-5131-00</t>
  </si>
  <si>
    <t xml:space="preserve">Commissions - Consulting/Training Canada  </t>
  </si>
  <si>
    <t>500-5140-00</t>
  </si>
  <si>
    <t xml:space="preserve">Profit Sharing - Consulting/Training US </t>
  </si>
  <si>
    <t>500-5141-00</t>
  </si>
  <si>
    <t xml:space="preserve">Profit Sharing - Consulting/Training Canada </t>
  </si>
  <si>
    <t>500-5150-00</t>
  </si>
  <si>
    <t xml:space="preserve">Employee Benefits - Consulting/Training  </t>
  </si>
  <si>
    <t>500-5160-00</t>
  </si>
  <si>
    <t xml:space="preserve">Health Insurance Expense - Consulting/Training </t>
  </si>
  <si>
    <t>500-5170-00</t>
  </si>
  <si>
    <t xml:space="preserve">Payroll Taxes - Consulting/Training  </t>
  </si>
  <si>
    <t>500-5600-00</t>
  </si>
  <si>
    <t xml:space="preserve">Contract Services - Consulting/Training  </t>
  </si>
  <si>
    <t>500-6100-00</t>
  </si>
  <si>
    <t xml:space="preserve">Training - Consulting/Training   </t>
  </si>
  <si>
    <t>500-6120-00</t>
  </si>
  <si>
    <t xml:space="preserve">Supplies/Rental - Consulting/Training   </t>
  </si>
  <si>
    <t>500-6130-00</t>
  </si>
  <si>
    <t xml:space="preserve">Supplies/Hardware - Consulting/Training   </t>
  </si>
  <si>
    <t>500-6140-00</t>
  </si>
  <si>
    <t xml:space="preserve">Supplies/Software - Consulting/Training   </t>
  </si>
  <si>
    <t>500-6150-00</t>
  </si>
  <si>
    <t xml:space="preserve">Supplies-Allocated - Consulting/Training   </t>
  </si>
  <si>
    <t>500-6160-00</t>
  </si>
  <si>
    <t xml:space="preserve">Dues &amp; Subscriptions - Consulting/Training </t>
  </si>
  <si>
    <t>500-6170-00</t>
  </si>
  <si>
    <t xml:space="preserve">Repairs &amp; Maintenance - Consulting/Training </t>
  </si>
  <si>
    <t>500-6180-00</t>
  </si>
  <si>
    <t xml:space="preserve">Rent Expense - Consulting/Training  </t>
  </si>
  <si>
    <t>500-6190-00</t>
  </si>
  <si>
    <t xml:space="preserve">Utilities Expense - Consulting/Training  </t>
  </si>
  <si>
    <t>500-6500-00</t>
  </si>
  <si>
    <t xml:space="preserve">Postage/Freight - Consulting/Training   </t>
  </si>
  <si>
    <t>500-6510-00</t>
  </si>
  <si>
    <t xml:space="preserve">Telephone - Consulting/Training   </t>
  </si>
  <si>
    <t>500-6520-00</t>
  </si>
  <si>
    <t xml:space="preserve">Travel - Consulting/Training   </t>
  </si>
  <si>
    <t>500-6530-00</t>
  </si>
  <si>
    <t xml:space="preserve">Meals/Entertainment - Consulting/Training   </t>
  </si>
  <si>
    <t>500-9010-00</t>
  </si>
  <si>
    <t xml:space="preserve">Square Footage-Consulting/Training    </t>
  </si>
  <si>
    <t>500-9020-00</t>
  </si>
  <si>
    <t xml:space="preserve">Employee Count-Consulting/Training    </t>
  </si>
  <si>
    <t>Training Total</t>
  </si>
  <si>
    <t>000-4600-00</t>
  </si>
  <si>
    <t>Expenses</t>
  </si>
  <si>
    <t xml:space="preserve">Purchases Discounts Taken   </t>
  </si>
  <si>
    <t>000-4601-00</t>
  </si>
  <si>
    <t xml:space="preserve">Purchases Trade Discounts   </t>
  </si>
  <si>
    <t>000-4700-00</t>
  </si>
  <si>
    <t xml:space="preserve">Shrinkage and Waste   </t>
  </si>
  <si>
    <t>000-4710-00</t>
  </si>
  <si>
    <t xml:space="preserve">Freight and Handling   </t>
  </si>
  <si>
    <t>000-4720-00</t>
  </si>
  <si>
    <t xml:space="preserve">International Freight and Handling  </t>
  </si>
  <si>
    <t>000-4730-00</t>
  </si>
  <si>
    <t xml:space="preserve">Purchase Price Variance - Unrealized </t>
  </si>
  <si>
    <t>000-4731-00</t>
  </si>
  <si>
    <t xml:space="preserve">Withholding offset    </t>
  </si>
  <si>
    <t>000-4740-00</t>
  </si>
  <si>
    <t xml:space="preserve">Assembly Variance    </t>
  </si>
  <si>
    <t>000-5615-00</t>
  </si>
  <si>
    <t xml:space="preserve">Floor Stock Expense   </t>
  </si>
  <si>
    <t>000-5700-00</t>
  </si>
  <si>
    <t xml:space="preserve">Non-Inventoried Purchase Item   </t>
  </si>
  <si>
    <t>000-6500-04</t>
  </si>
  <si>
    <t xml:space="preserve">Postage/Freight Expense-Staff    </t>
  </si>
  <si>
    <t>000-6500-05</t>
  </si>
  <si>
    <t xml:space="preserve">Postage/Freight Expense-Line    </t>
  </si>
  <si>
    <t>000-6600-00</t>
  </si>
  <si>
    <t xml:space="preserve">Bank Fees    </t>
  </si>
  <si>
    <t>000-6610-00</t>
  </si>
  <si>
    <t xml:space="preserve">Advertising Expense    </t>
  </si>
  <si>
    <t>000-6620-00</t>
  </si>
  <si>
    <t xml:space="preserve">Direct Mail Advertising Expense  </t>
  </si>
  <si>
    <t>000-6630-00</t>
  </si>
  <si>
    <t xml:space="preserve">IL State Sales Tax Expense </t>
  </si>
  <si>
    <t>000-6635-00</t>
  </si>
  <si>
    <t xml:space="preserve">Import Tax Expense   </t>
  </si>
  <si>
    <t>000-6640-00</t>
  </si>
  <si>
    <t xml:space="preserve">Chicago City Sales Tax Expense </t>
  </si>
  <si>
    <t>000-6700-00</t>
  </si>
  <si>
    <t xml:space="preserve">Bad Debts Expense   </t>
  </si>
  <si>
    <t>000-6701-00</t>
  </si>
  <si>
    <t xml:space="preserve">Write-Off Expense    </t>
  </si>
  <si>
    <t>000-6710-00</t>
  </si>
  <si>
    <t xml:space="preserve">Collection Costs    </t>
  </si>
  <si>
    <t>000-6720-00</t>
  </si>
  <si>
    <t xml:space="preserve">Legal Fees    </t>
  </si>
  <si>
    <t>000-6730-00</t>
  </si>
  <si>
    <t xml:space="preserve">Accounting Fees    </t>
  </si>
  <si>
    <t>000-6740-00</t>
  </si>
  <si>
    <t xml:space="preserve">Fines &amp; Penalties   </t>
  </si>
  <si>
    <t>000-6750-00</t>
  </si>
  <si>
    <t xml:space="preserve">Licenses &amp; Fees   </t>
  </si>
  <si>
    <t>000-6760-00</t>
  </si>
  <si>
    <t xml:space="preserve">Recruiting &amp; Moving Expense  </t>
  </si>
  <si>
    <t>000-6770-00</t>
  </si>
  <si>
    <t xml:space="preserve">Company Meetings    </t>
  </si>
  <si>
    <t>000-6780-00</t>
  </si>
  <si>
    <t xml:space="preserve">Miscellaneous Expense    </t>
  </si>
  <si>
    <t>000-6790-00</t>
  </si>
  <si>
    <t xml:space="preserve">Warranty Expense    </t>
  </si>
  <si>
    <t>000-6800-01</t>
  </si>
  <si>
    <t xml:space="preserve">Project Expenses    </t>
  </si>
  <si>
    <t>000-6900-00</t>
  </si>
  <si>
    <t xml:space="preserve">Project Losses    </t>
  </si>
  <si>
    <t>000-7010-00</t>
  </si>
  <si>
    <t xml:space="preserve">Finance Charge Income   </t>
  </si>
  <si>
    <t>000-7020-00</t>
  </si>
  <si>
    <t xml:space="preserve">Interest Income    </t>
  </si>
  <si>
    <t>000-7040-00</t>
  </si>
  <si>
    <t xml:space="preserve">Miscellaneous Income    </t>
  </si>
  <si>
    <t>000-7041-00</t>
  </si>
  <si>
    <t xml:space="preserve">Freight Income    </t>
  </si>
  <si>
    <t>000-8010-00</t>
  </si>
  <si>
    <t xml:space="preserve">Finance Charge Expense   </t>
  </si>
  <si>
    <t>000-8020-00</t>
  </si>
  <si>
    <t xml:space="preserve">Interest Expense    </t>
  </si>
  <si>
    <t>000-8030-00</t>
  </si>
  <si>
    <t xml:space="preserve">Gain or Loss on  Sale of Assets </t>
  </si>
  <si>
    <t>000-8100-00</t>
  </si>
  <si>
    <t xml:space="preserve">Federal Income Taxes   </t>
  </si>
  <si>
    <t>000-8110-00</t>
  </si>
  <si>
    <t xml:space="preserve">State Income Taxes   </t>
  </si>
  <si>
    <t>000-8410-00</t>
  </si>
  <si>
    <t xml:space="preserve">Billings in Excess of Earnings </t>
  </si>
  <si>
    <t>000-8510-00</t>
  </si>
  <si>
    <t xml:space="preserve">Earnings in Excess of Billings </t>
  </si>
  <si>
    <t>000-8610-00</t>
  </si>
  <si>
    <t xml:space="preserve">Project Deferred Revenue   </t>
  </si>
  <si>
    <t>000-8710-00</t>
  </si>
  <si>
    <t xml:space="preserve">Retentions Account Receivable   </t>
  </si>
  <si>
    <t>000-9040-00</t>
  </si>
  <si>
    <t xml:space="preserve">Number of Telephone Installations  </t>
  </si>
  <si>
    <t>100-5100-00</t>
  </si>
  <si>
    <t xml:space="preserve">Salaries and Wages - Administration </t>
  </si>
  <si>
    <t>100-5110-00</t>
  </si>
  <si>
    <t xml:space="preserve">Overtime Pay - Administration  </t>
  </si>
  <si>
    <t>100-5120-00</t>
  </si>
  <si>
    <t xml:space="preserve">Bonuses - Administration   </t>
  </si>
  <si>
    <t>100-5140-00</t>
  </si>
  <si>
    <t xml:space="preserve">Profit Sharing - Administration  </t>
  </si>
  <si>
    <t>100-5150-00</t>
  </si>
  <si>
    <t xml:space="preserve">Employee Benefits - Administration  </t>
  </si>
  <si>
    <t>100-5160-00</t>
  </si>
  <si>
    <t xml:space="preserve">Health Insurance Expense - Administration </t>
  </si>
  <si>
    <t>100-5170-00</t>
  </si>
  <si>
    <t xml:space="preserve">Payroll Taxes - Administration  </t>
  </si>
  <si>
    <t>100-6100-00</t>
  </si>
  <si>
    <t xml:space="preserve">Training - Administration   </t>
  </si>
  <si>
    <t>100-6110-00</t>
  </si>
  <si>
    <t xml:space="preserve">Company Car - Administration  </t>
  </si>
  <si>
    <t>100-6120-00</t>
  </si>
  <si>
    <t xml:space="preserve">Supplies/Rental - Administration   </t>
  </si>
  <si>
    <t>100-6130-00</t>
  </si>
  <si>
    <t xml:space="preserve">Supplies/Hardware - Administration   </t>
  </si>
  <si>
    <t>100-6140-00</t>
  </si>
  <si>
    <t xml:space="preserve">Supplies/Software - Administation   </t>
  </si>
  <si>
    <t>100-6150-00</t>
  </si>
  <si>
    <t xml:space="preserve">Supplies-Allocated - Administration   </t>
  </si>
  <si>
    <t>100-6160-00</t>
  </si>
  <si>
    <t xml:space="preserve">Dues &amp; Subscriptions - Administration </t>
  </si>
  <si>
    <t>100-6170-00</t>
  </si>
  <si>
    <t xml:space="preserve">Repairs &amp; Maintenance - Administration </t>
  </si>
  <si>
    <t>100-6180-00</t>
  </si>
  <si>
    <t xml:space="preserve">Rent Expense - Administration  </t>
  </si>
  <si>
    <t>100-6190-00</t>
  </si>
  <si>
    <t xml:space="preserve">Utilities Expense - Administration  </t>
  </si>
  <si>
    <t>100-6500-00</t>
  </si>
  <si>
    <t xml:space="preserve">Postage/Freight - Administration   </t>
  </si>
  <si>
    <t>100-6510-00</t>
  </si>
  <si>
    <t xml:space="preserve">Telephone - Administration   </t>
  </si>
  <si>
    <t>100-6520-00</t>
  </si>
  <si>
    <t xml:space="preserve">Travel - Administration   </t>
  </si>
  <si>
    <t>100-6530-00</t>
  </si>
  <si>
    <t xml:space="preserve">Meals/Entertainment - Administration   </t>
  </si>
  <si>
    <t>100-9010-00</t>
  </si>
  <si>
    <t xml:space="preserve">Square Footage-Administration    </t>
  </si>
  <si>
    <t>100-9020-00</t>
  </si>
  <si>
    <t xml:space="preserve">Employee Count-Administration    </t>
  </si>
  <si>
    <t>100-9030-00</t>
  </si>
  <si>
    <t>200-5100-00</t>
  </si>
  <si>
    <t xml:space="preserve">Salaries and Wages - Accounting </t>
  </si>
  <si>
    <t>200-5110-00</t>
  </si>
  <si>
    <t xml:space="preserve">Overtime Pay - Accounting  </t>
  </si>
  <si>
    <t>200-5120-00</t>
  </si>
  <si>
    <t xml:space="preserve">Bonuses - Accounting   </t>
  </si>
  <si>
    <t>200-5140-00</t>
  </si>
  <si>
    <t xml:space="preserve">Profit Sharing - Accounting  </t>
  </si>
  <si>
    <t>200-5150-00</t>
  </si>
  <si>
    <t xml:space="preserve">Employee Benefits - Accounting  </t>
  </si>
  <si>
    <t>200-5160-00</t>
  </si>
  <si>
    <t xml:space="preserve">Health Insurance Expense - Accounting </t>
  </si>
  <si>
    <t>200-5170-00</t>
  </si>
  <si>
    <t xml:space="preserve">Payroll Taxes - Accounting  </t>
  </si>
  <si>
    <t>200-6100-00</t>
  </si>
  <si>
    <t xml:space="preserve">Training - Accounting   </t>
  </si>
  <si>
    <t>200-6120-00</t>
  </si>
  <si>
    <t xml:space="preserve">Supplies/Rental - Accounting   </t>
  </si>
  <si>
    <t>200-6130-00</t>
  </si>
  <si>
    <t xml:space="preserve">Supplies/Hardware - Accounting   </t>
  </si>
  <si>
    <t>200-6140-00</t>
  </si>
  <si>
    <t xml:space="preserve">Supplies/Software - Accounting   </t>
  </si>
  <si>
    <t>200-6150-00</t>
  </si>
  <si>
    <t xml:space="preserve">Supplies-Allocated - Accounting   </t>
  </si>
  <si>
    <t>200-6160-00</t>
  </si>
  <si>
    <t xml:space="preserve">Dues &amp; Subscriptions - Accounting </t>
  </si>
  <si>
    <t>200-6170-00</t>
  </si>
  <si>
    <t xml:space="preserve">Repairs &amp; Maintenance - Accounting </t>
  </si>
  <si>
    <t>200-6180-00</t>
  </si>
  <si>
    <t xml:space="preserve">Rent Expense - Accounting  </t>
  </si>
  <si>
    <t>200-6190-00</t>
  </si>
  <si>
    <t xml:space="preserve">Utilities Expense - Accounting  </t>
  </si>
  <si>
    <t>200-6500-00</t>
  </si>
  <si>
    <t xml:space="preserve">Postage/Freight - Accounting   </t>
  </si>
  <si>
    <t>200-6510-00</t>
  </si>
  <si>
    <t xml:space="preserve">Telephone - Accounting   </t>
  </si>
  <si>
    <t>200-6520-00</t>
  </si>
  <si>
    <t xml:space="preserve">Travel - Accounting   </t>
  </si>
  <si>
    <t>200-6530-00</t>
  </si>
  <si>
    <t xml:space="preserve">Meals/Entertainment - Accounting   </t>
  </si>
  <si>
    <t>200-9010-00</t>
  </si>
  <si>
    <t xml:space="preserve">Square Footage-Accounting    </t>
  </si>
  <si>
    <t>200-9020-00</t>
  </si>
  <si>
    <t xml:space="preserve">Employee Count-Accounting    </t>
  </si>
  <si>
    <t>200-9030-00</t>
  </si>
  <si>
    <t>300-5100-00</t>
  </si>
  <si>
    <t xml:space="preserve">Salaries and Wages - Sales </t>
  </si>
  <si>
    <t>300-5110-00</t>
  </si>
  <si>
    <t xml:space="preserve">Overtime Pay - Sales  </t>
  </si>
  <si>
    <t>300-5120-00</t>
  </si>
  <si>
    <t xml:space="preserve">Bonuses - Sales   </t>
  </si>
  <si>
    <t>300-5130-00</t>
  </si>
  <si>
    <t xml:space="preserve">Commissions - Sales   </t>
  </si>
  <si>
    <t>300-5140-00</t>
  </si>
  <si>
    <t xml:space="preserve">Profit Sharing - Sales  </t>
  </si>
  <si>
    <t>300-5150-00</t>
  </si>
  <si>
    <t xml:space="preserve">Employee Benefits - Sales  </t>
  </si>
  <si>
    <t>300-5160-00</t>
  </si>
  <si>
    <t xml:space="preserve">Health Insurance Expense - Sales </t>
  </si>
  <si>
    <t>300-5170-00</t>
  </si>
  <si>
    <t xml:space="preserve">Payroll Taxes - Sales  </t>
  </si>
  <si>
    <t>300-6100-00</t>
  </si>
  <si>
    <t xml:space="preserve">Training - Sales   </t>
  </si>
  <si>
    <t>300-6120-00</t>
  </si>
  <si>
    <t xml:space="preserve">Supplies/Rental - Sales   </t>
  </si>
  <si>
    <t>300-6130-00</t>
  </si>
  <si>
    <t xml:space="preserve">Supplies/Hardware - Sales   </t>
  </si>
  <si>
    <t>300-6140-00</t>
  </si>
  <si>
    <t xml:space="preserve">Supplies/Software - Sales   </t>
  </si>
  <si>
    <t>300-6150-00</t>
  </si>
  <si>
    <t xml:space="preserve">Supplies-Allocated - Sales   </t>
  </si>
  <si>
    <t>300-6160-00</t>
  </si>
  <si>
    <t xml:space="preserve">Dues &amp; Subscriptions - Sales </t>
  </si>
  <si>
    <t>300-6170-00</t>
  </si>
  <si>
    <t xml:space="preserve">Repairs &amp; Maintenance - Sales </t>
  </si>
  <si>
    <t>300-6180-00</t>
  </si>
  <si>
    <t xml:space="preserve">Rent Expense - Sales  </t>
  </si>
  <si>
    <t>300-6190-00</t>
  </si>
  <si>
    <t xml:space="preserve">Utilities Expense - Sales  </t>
  </si>
  <si>
    <t>300-6500-00</t>
  </si>
  <si>
    <t xml:space="preserve">Postage/Freight - Sales   </t>
  </si>
  <si>
    <t>300-6510-00</t>
  </si>
  <si>
    <t xml:space="preserve">Telephone - Sales   </t>
  </si>
  <si>
    <t>300-6520-00</t>
  </si>
  <si>
    <t xml:space="preserve">Travel - Sales   </t>
  </si>
  <si>
    <t>300-6530-00</t>
  </si>
  <si>
    <t xml:space="preserve">Meals/Entertainment - Sales   </t>
  </si>
  <si>
    <t>300-9010-00</t>
  </si>
  <si>
    <t xml:space="preserve">Square Footage-Sales    </t>
  </si>
  <si>
    <t>300-9020-00</t>
  </si>
  <si>
    <t xml:space="preserve">Employee Count-Sales    </t>
  </si>
  <si>
    <t>300-9030-00</t>
  </si>
  <si>
    <t>400-5100-00</t>
  </si>
  <si>
    <t>Salaries and Wages - Service/Installation US</t>
  </si>
  <si>
    <t>400-5101-00</t>
  </si>
  <si>
    <t>Salaries and Wages - Service/Installation Canada</t>
  </si>
  <si>
    <t>400-5110-00</t>
  </si>
  <si>
    <t xml:space="preserve">Overtime Pay - Service/Installation US </t>
  </si>
  <si>
    <t>400-5111-00</t>
  </si>
  <si>
    <t xml:space="preserve">Overtime Pay - Service/Installation Canada </t>
  </si>
  <si>
    <t>400-5120-00</t>
  </si>
  <si>
    <t xml:space="preserve">Bonuses - Services/Installation US  </t>
  </si>
  <si>
    <t>400-5121-00</t>
  </si>
  <si>
    <t xml:space="preserve">Bonuses - Services/Installation Canada  </t>
  </si>
  <si>
    <t>400-5130-00</t>
  </si>
  <si>
    <t xml:space="preserve">Commissions - Service/Installation US  </t>
  </si>
  <si>
    <t>400-5131-00</t>
  </si>
  <si>
    <t xml:space="preserve">Commissions - Service/Installation Canada  </t>
  </si>
  <si>
    <t>400-5140-00</t>
  </si>
  <si>
    <t xml:space="preserve">Profit Sharing - Service/Installation US </t>
  </si>
  <si>
    <t>400-5141-00</t>
  </si>
  <si>
    <t xml:space="preserve">Profit Sharing - Service/Installation Canada </t>
  </si>
  <si>
    <t>400-5150-00</t>
  </si>
  <si>
    <t xml:space="preserve">Employee Benefits - Service/Installation  </t>
  </si>
  <si>
    <t>400-5160-00</t>
  </si>
  <si>
    <t xml:space="preserve">Health Insurance Expense - Service/Installation </t>
  </si>
  <si>
    <t>400-5170-00</t>
  </si>
  <si>
    <t xml:space="preserve">Payroll Taxes - Service/Installation  </t>
  </si>
  <si>
    <t>400-5600-00</t>
  </si>
  <si>
    <t xml:space="preserve">Contract Services - Service/Installation  </t>
  </si>
  <si>
    <t>400-6100-00</t>
  </si>
  <si>
    <t xml:space="preserve">Training - Service/installation   </t>
  </si>
  <si>
    <t>400-6110-00</t>
  </si>
  <si>
    <t xml:space="preserve">Fleet Vehicle Expense   </t>
  </si>
  <si>
    <t>400-6120-00</t>
  </si>
  <si>
    <t xml:space="preserve">Supplies/Rental - Service/Installation   </t>
  </si>
  <si>
    <t>400-6130-00</t>
  </si>
  <si>
    <t xml:space="preserve">Supplies/Hardware - Service/Installation   </t>
  </si>
  <si>
    <t>400-6140-00</t>
  </si>
  <si>
    <t xml:space="preserve">Supplies/Software - Service/Installation   </t>
  </si>
  <si>
    <t>400-6150-00</t>
  </si>
  <si>
    <t xml:space="preserve">Supplies-Allocated - Services/Installation   </t>
  </si>
  <si>
    <t>400-6160-00</t>
  </si>
  <si>
    <t xml:space="preserve">Dues &amp; Subscriptions - Service/Installation </t>
  </si>
  <si>
    <t>400-6170-00</t>
  </si>
  <si>
    <t xml:space="preserve">Repairs &amp; Maintenance - Service/Installation </t>
  </si>
  <si>
    <t>400-6180-00</t>
  </si>
  <si>
    <t xml:space="preserve">Rent Expense - Service/Installation  </t>
  </si>
  <si>
    <t>400-6190-00</t>
  </si>
  <si>
    <t xml:space="preserve">Utilities Expense - Service/Installation  </t>
  </si>
  <si>
    <t>400-6500-00</t>
  </si>
  <si>
    <t xml:space="preserve">Postage/Freight - Service/Installation   </t>
  </si>
  <si>
    <t>400-6510-00</t>
  </si>
  <si>
    <t xml:space="preserve">Telephone - Service/Installation   </t>
  </si>
  <si>
    <t>400-6520-00</t>
  </si>
  <si>
    <t xml:space="preserve">Travel - Service/Installation   </t>
  </si>
  <si>
    <t>400-6530-00</t>
  </si>
  <si>
    <t xml:space="preserve">Meals/Entertainment - Service/Installation   </t>
  </si>
  <si>
    <t>400-9010-00</t>
  </si>
  <si>
    <t xml:space="preserve">Square Footage-Service    </t>
  </si>
  <si>
    <t>400-9020-00</t>
  </si>
  <si>
    <t xml:space="preserve">Employee Count-Service/Installation    </t>
  </si>
  <si>
    <t>400-9030-00</t>
  </si>
  <si>
    <t>999-9999-99</t>
  </si>
  <si>
    <t xml:space="preserve">Transfer Suspense Account   </t>
  </si>
  <si>
    <t>Expenses Total</t>
  </si>
  <si>
    <t>Grand Total</t>
  </si>
  <si>
    <t>February
 Actual</t>
  </si>
  <si>
    <t>January 
Actual</t>
  </si>
  <si>
    <t>March
Actual</t>
  </si>
  <si>
    <t>January 
Budget</t>
  </si>
  <si>
    <t>February
 Budget</t>
  </si>
  <si>
    <t>March
Budget</t>
  </si>
  <si>
    <t>January 
Difference</t>
  </si>
  <si>
    <t>February
 Difference</t>
  </si>
  <si>
    <t>March
Difference</t>
  </si>
  <si>
    <t>January 
Diff %</t>
  </si>
  <si>
    <t>February
 Diff %</t>
  </si>
  <si>
    <t>March
Diff %</t>
  </si>
  <si>
    <r>
      <t>A.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Side-by-side Reports, with difference and difference percentage calculations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</si>
  <si>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Side-by-side columns, with difference and difference percentage columns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</si>
  <si>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Over and Under reports, with difference calculations</t>
    </r>
  </si>
  <si>
    <t>January 
Diff</t>
  </si>
  <si>
    <t>February
 Diff</t>
  </si>
  <si>
    <t>March
Diff</t>
  </si>
  <si>
    <t>Actual to Budget Comparison</t>
  </si>
  <si>
    <t>Sum of January 
Actual</t>
  </si>
  <si>
    <t>Sum of January 
Budget</t>
  </si>
  <si>
    <t>Row Labels</t>
  </si>
  <si>
    <t>January Difference</t>
  </si>
  <si>
    <t>February Difference</t>
  </si>
  <si>
    <t>March Difference</t>
  </si>
  <si>
    <t>Sum of February
 Budget</t>
  </si>
  <si>
    <t>Sum of February
 Actual</t>
  </si>
  <si>
    <t>Sum of March
Budget</t>
  </si>
  <si>
    <t>Sum of March
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</si>
</sst>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_(* #,##0_);_(* \(#,##0\);_(* &quot;-&quot;??_);_(@_)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rgb="FFFFCCCC"/>
        <bgColor theme="4"/>
      </patternFill>
    </fill>
    <fill>
      <patternFill patternType="solid">
        <fgColor theme="6" tint="0.59999389629810485"/>
        <bgColor theme="4"/>
      </patternFill>
    </fill>
    <fill>
      <patternFill patternType="solid">
        <fgColor theme="6" tint="0.39997558519241921"/>
        <bgColor theme="4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3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4" borderId="2" xfId="0" applyFont="1" applyFill="1" applyBorder="1"/>
    <xf numFmtId="0" fontId="0" fillId="4" borderId="2" xfId="0" applyFont="1" applyFill="1" applyBorder="1" applyAlignment="1">
      <alignment horizontal="center"/>
    </xf>
    <xf numFmtId="43" fontId="0" fillId="4" borderId="2" xfId="1" applyNumberFormat="1" applyFont="1" applyFill="1" applyBorder="1"/>
    <xf numFmtId="0" fontId="0" fillId="5" borderId="2" xfId="0" applyFont="1" applyFill="1" applyBorder="1"/>
    <xf numFmtId="0" fontId="2" fillId="5" borderId="2" xfId="0" applyNumberFormat="1" applyFont="1" applyFill="1" applyBorder="1"/>
    <xf numFmtId="43" fontId="0" fillId="5" borderId="2" xfId="1" applyNumberFormat="1" applyFont="1" applyFill="1" applyBorder="1"/>
    <xf numFmtId="0" fontId="2" fillId="5" borderId="2" xfId="0" applyFont="1" applyFill="1" applyBorder="1"/>
    <xf numFmtId="0" fontId="0" fillId="4" borderId="2" xfId="0" quotePrefix="1" applyFont="1" applyFill="1" applyBorder="1" applyAlignment="1">
      <alignment horizontal="left"/>
    </xf>
    <xf numFmtId="0" fontId="2" fillId="5" borderId="2" xfId="0" quotePrefix="1" applyFont="1" applyFill="1" applyBorder="1" applyAlignment="1">
      <alignment horizontal="left"/>
    </xf>
    <xf numFmtId="0" fontId="0" fillId="5" borderId="0" xfId="0" applyFont="1" applyFill="1" applyBorder="1"/>
    <xf numFmtId="0" fontId="0" fillId="4" borderId="0" xfId="0" applyFont="1" applyFill="1" applyBorder="1" applyAlignment="1">
      <alignment horizontal="center"/>
    </xf>
    <xf numFmtId="0" fontId="2" fillId="5" borderId="0" xfId="0" applyFont="1" applyFill="1" applyBorder="1"/>
    <xf numFmtId="43" fontId="0" fillId="5" borderId="0" xfId="1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/>
    <xf numFmtId="14" fontId="3" fillId="2" borderId="1" xfId="1" quotePrefix="1" applyNumberFormat="1" applyFont="1" applyFill="1" applyBorder="1" applyAlignment="1">
      <alignment horizontal="center" wrapText="1"/>
    </xf>
    <xf numFmtId="165" fontId="3" fillId="6" borderId="1" xfId="1" quotePrefix="1" applyNumberFormat="1" applyFont="1" applyFill="1" applyBorder="1" applyAlignment="1">
      <alignment horizontal="center" wrapText="1"/>
    </xf>
    <xf numFmtId="165" fontId="0" fillId="4" borderId="2" xfId="1" applyNumberFormat="1" applyFont="1" applyFill="1" applyBorder="1"/>
    <xf numFmtId="165" fontId="0" fillId="6" borderId="2" xfId="1" applyNumberFormat="1" applyFont="1" applyFill="1" applyBorder="1"/>
    <xf numFmtId="165" fontId="0" fillId="6" borderId="0" xfId="1" applyNumberFormat="1" applyFont="1" applyFill="1" applyBorder="1"/>
    <xf numFmtId="165" fontId="0" fillId="0" borderId="0" xfId="1" applyNumberFormat="1" applyFont="1"/>
    <xf numFmtId="165" fontId="3" fillId="7" borderId="1" xfId="1" quotePrefix="1" applyNumberFormat="1" applyFont="1" applyFill="1" applyBorder="1" applyAlignment="1">
      <alignment horizontal="center" wrapText="1"/>
    </xf>
    <xf numFmtId="165" fontId="3" fillId="8" borderId="1" xfId="1" quotePrefix="1" applyNumberFormat="1" applyFont="1" applyFill="1" applyBorder="1" applyAlignment="1">
      <alignment horizontal="center" wrapText="1"/>
    </xf>
    <xf numFmtId="166" fontId="0" fillId="0" borderId="0" xfId="2" applyNumberFormat="1" applyFont="1"/>
    <xf numFmtId="165" fontId="3" fillId="9" borderId="1" xfId="1" quotePrefix="1" applyNumberFormat="1" applyFont="1" applyFill="1" applyBorder="1" applyAlignment="1">
      <alignment horizontal="center" wrapText="1"/>
    </xf>
    <xf numFmtId="166" fontId="0" fillId="9" borderId="0" xfId="2" applyNumberFormat="1" applyFont="1" applyFill="1"/>
    <xf numFmtId="165" fontId="0" fillId="11" borderId="0" xfId="1" applyNumberFormat="1" applyFont="1" applyFill="1"/>
    <xf numFmtId="166" fontId="0" fillId="12" borderId="0" xfId="2" applyNumberFormat="1" applyFont="1" applyFill="1"/>
    <xf numFmtId="166" fontId="0" fillId="13" borderId="0" xfId="2" applyNumberFormat="1" applyFont="1" applyFill="1"/>
    <xf numFmtId="0" fontId="5" fillId="0" borderId="0" xfId="0" applyFont="1" applyAlignment="1">
      <alignment horizontal="left" vertical="center" indent="10"/>
    </xf>
    <xf numFmtId="0" fontId="5" fillId="0" borderId="0" xfId="0" quotePrefix="1" applyFont="1" applyAlignment="1">
      <alignment horizontal="left" vertical="center" indent="10"/>
    </xf>
    <xf numFmtId="166" fontId="0" fillId="0" borderId="2" xfId="2" applyNumberFormat="1" applyFont="1" applyBorder="1"/>
    <xf numFmtId="165" fontId="0" fillId="4" borderId="0" xfId="1" applyNumberFormat="1" applyFont="1" applyFill="1" applyBorder="1"/>
    <xf numFmtId="165" fontId="0" fillId="0" borderId="2" xfId="1" applyNumberFormat="1" applyFont="1" applyBorder="1"/>
    <xf numFmtId="43" fontId="0" fillId="4" borderId="0" xfId="1" applyNumberFormat="1" applyFont="1" applyFill="1" applyBorder="1"/>
    <xf numFmtId="166" fontId="0" fillId="9" borderId="2" xfId="2" applyNumberFormat="1" applyFont="1" applyFill="1" applyBorder="1"/>
    <xf numFmtId="165" fontId="0" fillId="11" borderId="2" xfId="1" applyNumberFormat="1" applyFont="1" applyFill="1" applyBorder="1"/>
    <xf numFmtId="166" fontId="0" fillId="13" borderId="2" xfId="2" applyNumberFormat="1" applyFont="1" applyFill="1" applyBorder="1"/>
    <xf numFmtId="166" fontId="0" fillId="12" borderId="2" xfId="2" applyNumberFormat="1" applyFont="1" applyFill="1" applyBorder="1"/>
    <xf numFmtId="165" fontId="0" fillId="8" borderId="2" xfId="1" applyNumberFormat="1" applyFont="1" applyFill="1" applyBorder="1"/>
    <xf numFmtId="0" fontId="7" fillId="0" borderId="0" xfId="0" applyFont="1"/>
    <xf numFmtId="0" fontId="0" fillId="4" borderId="0" xfId="0" applyFont="1" applyFill="1" applyBorder="1"/>
    <xf numFmtId="165" fontId="0" fillId="0" borderId="0" xfId="1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13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14" borderId="2" xfId="0" applyFont="1" applyFill="1" applyBorder="1"/>
    <xf numFmtId="0" fontId="2" fillId="14" borderId="2" xfId="0" applyFont="1" applyFill="1" applyBorder="1"/>
    <xf numFmtId="43" fontId="0" fillId="14" borderId="2" xfId="1" applyNumberFormat="1" applyFont="1" applyFill="1" applyBorder="1"/>
    <xf numFmtId="165" fontId="0" fillId="14" borderId="2" xfId="1" applyNumberFormat="1" applyFont="1" applyFill="1" applyBorder="1"/>
    <xf numFmtId="0" fontId="0" fillId="10" borderId="0" xfId="0" applyFill="1"/>
    <xf numFmtId="0" fontId="2" fillId="14" borderId="2" xfId="0" quotePrefix="1" applyFont="1" applyFill="1" applyBorder="1" applyAlignment="1">
      <alignment horizontal="left"/>
    </xf>
    <xf numFmtId="0" fontId="0" fillId="14" borderId="0" xfId="0" applyFont="1" applyFill="1" applyBorder="1"/>
    <xf numFmtId="0" fontId="2" fillId="14" borderId="0" xfId="0" applyFont="1" applyFill="1" applyBorder="1"/>
    <xf numFmtId="43" fontId="0" fillId="14" borderId="0" xfId="1" applyNumberFormat="1" applyFont="1" applyFill="1" applyBorder="1"/>
    <xf numFmtId="165" fontId="0" fillId="14" borderId="0" xfId="1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65" fontId="0" fillId="0" borderId="0" xfId="0" applyNumberForma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43">
    <dxf>
      <numFmt numFmtId="165" formatCode="_(* #,##0_);_(* \(#,##0\);_(* &quot;-&quot;??_);_(@_)"/>
    </dxf>
    <dxf>
      <numFmt numFmtId="165" formatCode="_(* #,##0_);_(* \(#,##0\);_(* &quot;-&quot;??_);_(@_)"/>
    </dxf>
    <dxf>
      <alignment horizontal="center" wrapText="1" readingOrder="0"/>
    </dxf>
    <dxf>
      <numFmt numFmtId="165" formatCode="_(* #,##0_);_(* \(#,##0\);_(* &quot;-&quot;??_);_(@_)"/>
      <alignment horizontal="center" wrapText="1" readingOrder="0"/>
    </dxf>
    <dxf>
      <numFmt numFmtId="165" formatCode="_(* #,##0_);_(* \(#,##0\);_(* &quot;-&quot;??_);_(@_)"/>
    </dxf>
    <dxf>
      <numFmt numFmtId="165" formatCode="_(* #,##0_);_(* \(#,##0\);_(* &quot;-&quot;??_);_(@_)"/>
    </dxf>
    <dxf>
      <alignment horizontal="center" wrapText="1" readingOrder="0"/>
    </dxf>
    <dxf>
      <numFmt numFmtId="165" formatCode="_(* #,##0_);_(* \(#,##0\);_(* &quot;-&quot;??_);_(@_)"/>
      <alignment horizontal="center" wrapText="1" readingOrder="0"/>
    </dxf>
    <dxf>
      <numFmt numFmtId="165" formatCode="_(* #,##0_);_(* \(#,##0\);_(* &quot;-&quot;??_);_(@_)"/>
    </dxf>
    <dxf>
      <numFmt numFmtId="165" formatCode="_(* #,##0_);_(* \(#,##0\);_(* &quot;-&quot;??_);_(@_)"/>
    </dxf>
    <dxf>
      <alignment horizontal="center" wrapText="1" readingOrder="0"/>
    </dxf>
    <dxf>
      <numFmt numFmtId="165" formatCode="_(* #,##0_);_(* \(#,##0\);_(* &quot;-&quot;??_);_(@_)"/>
      <alignment horizontal="center" wrapText="1" readingOrder="0"/>
    </dxf>
    <dxf>
      <numFmt numFmtId="165" formatCode="_(* #,##0_);_(* \(#,##0\);_(* &quot;-&quot;??_);_(@_)"/>
      <alignment horizontal="center" wrapText="1" readingOrder="0"/>
    </dxf>
    <dxf>
      <numFmt numFmtId="165" formatCode="_(* #,##0_);_(* \(#,##0\);_(* &quot;-&quot;??_);_(@_)"/>
      <alignment horizontal="center" wrapText="1" readingOrder="0"/>
    </dxf>
    <dxf>
      <numFmt numFmtId="165" formatCode="_(* #,##0_);_(* \(#,##0\);_(* &quot;-&quot;??_);_(@_)"/>
      <alignment horizontal="center" wrapText="1" readingOrder="0"/>
    </dxf>
    <dxf>
      <numFmt numFmtId="165" formatCode="_(* #,##0_);_(* \(#,##0\);_(* &quot;-&quot;??_);_(@_)"/>
    </dxf>
    <dxf>
      <numFmt numFmtId="165" formatCode="_(* #,##0_);_(* \(#,##0\);_(* &quot;-&quot;??_);_(@_)"/>
    </dxf>
    <dxf>
      <alignment horizontal="center" wrapText="1" readingOrder="0"/>
    </dxf>
    <dxf>
      <numFmt numFmtId="165" formatCode="_(* #,##0_);_(* \(#,##0\);_(* &quot;-&quot;??_);_(@_)"/>
      <alignment horizontal="center" wrapText="1" readingOrder="0"/>
    </dxf>
    <dxf>
      <numFmt numFmtId="165" formatCode="_(* #,##0_);_(* \(#,##0\);_(* &quot;-&quot;??_);_(@_)"/>
      <alignment horizontal="center" wrapText="1" readingOrder="0"/>
    </dxf>
    <dxf>
      <numFmt numFmtId="165" formatCode="_(* #,##0_);_(* \(#,##0\);_(* &quot;-&quot;??_);_(@_)"/>
    </dxf>
    <dxf>
      <numFmt numFmtId="165" formatCode="_(* #,##0_);_(* \(#,##0\);_(* &quot;-&quot;??_);_(@_)"/>
    </dxf>
    <dxf>
      <alignment horizontal="center" wrapText="1" readingOrder="0"/>
    </dxf>
    <dxf>
      <numFmt numFmtId="165" formatCode="_(* #,##0_);_(* \(#,##0\);_(* &quot;-&quot;??_);_(@_)"/>
      <alignment horizontal="center" wrapText="1" readingOrder="0"/>
    </dxf>
    <dxf>
      <numFmt numFmtId="165" formatCode="_(* #,##0_);_(* \(#,##0\);_(* &quot;-&quot;??_);_(@_)"/>
      <alignment horizontal="center" wrapText="1" readingOrder="0"/>
    </dxf>
    <dxf>
      <numFmt numFmtId="165" formatCode="_(* #,##0_);_(* \(#,##0\);_(* &quot;-&quot;??_);_(@_)"/>
    </dxf>
    <dxf>
      <numFmt numFmtId="165" formatCode="_(* #,##0_);_(* \(#,##0\);_(* &quot;-&quot;??_);_(@_)"/>
    </dxf>
    <dxf>
      <alignment horizontal="center" wrapText="1" readingOrder="0"/>
    </dxf>
    <dxf>
      <numFmt numFmtId="165" formatCode="_(* #,##0_);_(* \(#,##0\);_(* &quot;-&quot;??_);_(@_)"/>
      <alignment horizontal="center" wrapText="1" readingOrder="0"/>
    </dxf>
    <dxf>
      <numFmt numFmtId="165" formatCode="_(* #,##0_);_(* \(#,##0\);_(* &quot;-&quot;??_);_(@_)"/>
      <alignment horizontal="center" wrapText="1" readingOrder="0"/>
    </dxf>
    <dxf>
      <numFmt numFmtId="165" formatCode="_(* #,##0_);_(* \(#,##0\);_(* &quot;-&quot;??_);_(@_)"/>
    </dxf>
    <dxf>
      <numFmt numFmtId="165" formatCode="_(* #,##0_);_(* \(#,##0\);_(* &quot;-&quot;??_);_(@_)"/>
    </dxf>
    <dxf>
      <alignment horizontal="center" wrapText="1" readingOrder="0"/>
    </dxf>
    <dxf>
      <numFmt numFmtId="165" formatCode="_(* #,##0_);_(* \(#,##0\);_(* &quot;-&quot;??_);_(@_)"/>
      <alignment horizontal="center" wrapText="1" readingOrder="0"/>
    </dxf>
    <dxf>
      <numFmt numFmtId="165" formatCode="_(* #,##0_);_(* \(#,##0\);_(* &quot;-&quot;??_);_(@_)"/>
      <alignment horizontal="center" wrapText="1" readingOrder="0"/>
    </dxf>
    <dxf>
      <numFmt numFmtId="165" formatCode="_(* #,##0_);_(* \(#,##0\);_(* &quot;-&quot;??_);_(@_)"/>
    </dxf>
    <dxf>
      <numFmt numFmtId="165" formatCode="_(* #,##0_);_(* \(#,##0\);_(* &quot;-&quot;??_);_(@_)"/>
    </dxf>
    <dxf>
      <alignment horizontal="center" wrapText="1" readingOrder="0"/>
    </dxf>
    <dxf>
      <numFmt numFmtId="165" formatCode="_(* #,##0_);_(* \(#,##0\);_(* &quot;-&quot;??_);_(@_)"/>
      <alignment horizontal="center" wrapText="1" readingOrder="0"/>
    </dxf>
    <dxf>
      <alignment horizontal="center" wrapText="1" readingOrder="0"/>
    </dxf>
    <dxf>
      <numFmt numFmtId="165" formatCode="_(* #,##0_);_(* \(#,##0\);_(* &quot;-&quot;??_);_(@_)"/>
    </dxf>
    <dxf>
      <numFmt numFmtId="165" formatCode="_(* #,##0_);_(* \(#,##0\);_(* &quot;-&quot;??_);_(@_)"/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ton" refreshedDate="40682.693532407407" createdVersion="4" refreshedVersion="4" minRefreshableVersion="3" recordCount="261">
  <cacheSource type="worksheet">
    <worksheetSource ref="A1:J262" sheet="E For Pivot"/>
  </cacheSource>
  <cacheFields count="13">
    <cacheField name="Account" numFmtId="0">
      <sharedItems count="261">
        <s v="000-4100-01"/>
        <s v="000-4100-02"/>
        <s v="000-4100-03"/>
        <s v="000-4100-04"/>
        <s v="000-4120-01"/>
        <s v="000-4120-02"/>
        <s v="000-4120-03"/>
        <s v="000-4120-04"/>
        <s v="000-4130-01"/>
        <s v="000-4130-02"/>
        <s v="000-4130-03"/>
        <s v="000-4130-04"/>
        <s v="000-4140-01"/>
        <s v="000-4140-02"/>
        <s v="000-4140-03"/>
        <s v="000-4140-04"/>
        <s v="000-4180-01"/>
        <s v="000-4180-02"/>
        <s v="000-4180-03"/>
        <s v="000-4180-04"/>
        <s v="000-4183-01"/>
        <s v="000-4183-02"/>
        <s v="000-4183-03"/>
        <s v="000-4183-04"/>
        <s v="000-4190-01"/>
        <s v="000-4190-02"/>
        <s v="000-4190-03"/>
        <s v="000-4190-04"/>
        <s v="000-4520-01"/>
        <s v="000-4520-02"/>
        <s v="000-4520-03"/>
        <s v="000-4520-04"/>
        <s v="000-4750-01"/>
        <s v="000-4750-02"/>
        <s v="000-4750-03"/>
        <s v="000-4750-04"/>
        <s v="000-4750-05"/>
        <s v="000-4750-06"/>
        <s v="000-4750-07"/>
        <s v="000-4750-08"/>
        <s v="000-4750-09"/>
        <s v="000-4800-00"/>
        <s v="000-5100-00"/>
        <s v="000-5200-00"/>
        <s v="000-5210-00"/>
        <s v="000-5220-00"/>
        <s v="000-5300-00"/>
        <s v="000-5400-00"/>
        <s v="000-5500-00"/>
        <s v="000-6400-00"/>
        <s v="000-6410-00"/>
        <s v="000-6420-00"/>
        <s v="000-6430-00"/>
        <s v="000-6200-00"/>
        <s v="000-6210-00"/>
        <s v="000-6220-00"/>
        <s v="000-6230-00"/>
        <s v="000-6300-00"/>
        <s v="000-6170-04"/>
        <s v="000-6170-05"/>
        <s v="500-9030-00"/>
        <s v="600-5100-00"/>
        <s v="600-5110-00"/>
        <s v="600-5120-00"/>
        <s v="600-5140-00"/>
        <s v="600-5150-00"/>
        <s v="600-5160-00"/>
        <s v="600-5170-00"/>
        <s v="600-6100-00"/>
        <s v="600-6120-00"/>
        <s v="600-6130-00"/>
        <s v="600-6140-00"/>
        <s v="600-6150-00"/>
        <s v="600-6160-00"/>
        <s v="600-6170-00"/>
        <s v="600-6180-00"/>
        <s v="600-6190-00"/>
        <s v="600-6500-00"/>
        <s v="600-6510-00"/>
        <s v="600-6520-00"/>
        <s v="600-6530-00"/>
        <s v="600-9010-00"/>
        <s v="600-9020-00"/>
        <s v="600-9030-00"/>
        <s v="500-5100-00"/>
        <s v="500-5101-00"/>
        <s v="500-5110-00"/>
        <s v="500-5111-00"/>
        <s v="500-5120-00"/>
        <s v="500-5121-00"/>
        <s v="500-5130-00"/>
        <s v="500-5131-00"/>
        <s v="500-5140-00"/>
        <s v="500-5141-00"/>
        <s v="500-5150-00"/>
        <s v="500-5160-00"/>
        <s v="500-5170-00"/>
        <s v="500-5600-00"/>
        <s v="500-6100-00"/>
        <s v="500-6120-00"/>
        <s v="500-6130-00"/>
        <s v="500-6140-00"/>
        <s v="500-6150-00"/>
        <s v="500-6160-00"/>
        <s v="500-6170-00"/>
        <s v="500-6180-00"/>
        <s v="500-6190-00"/>
        <s v="500-6500-00"/>
        <s v="500-6510-00"/>
        <s v="500-6520-00"/>
        <s v="500-6530-00"/>
        <s v="500-9010-00"/>
        <s v="500-9020-00"/>
        <s v="000-4600-00"/>
        <s v="000-4601-00"/>
        <s v="000-4700-00"/>
        <s v="000-4710-00"/>
        <s v="000-4720-00"/>
        <s v="000-4730-00"/>
        <s v="000-4731-00"/>
        <s v="000-4740-00"/>
        <s v="000-5615-00"/>
        <s v="000-5700-00"/>
        <s v="000-6500-04"/>
        <s v="000-6500-05"/>
        <s v="000-6600-00"/>
        <s v="000-6610-00"/>
        <s v="000-6620-00"/>
        <s v="000-6630-00"/>
        <s v="000-6635-00"/>
        <s v="000-6640-00"/>
        <s v="000-6700-00"/>
        <s v="000-6701-00"/>
        <s v="000-6710-00"/>
        <s v="000-6720-00"/>
        <s v="000-6730-00"/>
        <s v="000-6740-00"/>
        <s v="000-6750-00"/>
        <s v="000-6760-00"/>
        <s v="000-6770-00"/>
        <s v="000-6780-00"/>
        <s v="000-6790-00"/>
        <s v="000-6800-01"/>
        <s v="000-6900-00"/>
        <s v="000-7010-00"/>
        <s v="000-7020-00"/>
        <s v="000-7040-00"/>
        <s v="000-7041-00"/>
        <s v="000-8010-00"/>
        <s v="000-8020-00"/>
        <s v="000-8030-00"/>
        <s v="000-8100-00"/>
        <s v="000-8110-00"/>
        <s v="000-8410-00"/>
        <s v="000-8510-00"/>
        <s v="000-8610-00"/>
        <s v="000-8710-00"/>
        <s v="000-9040-00"/>
        <s v="100-5100-00"/>
        <s v="100-5110-00"/>
        <s v="100-5120-00"/>
        <s v="100-5140-00"/>
        <s v="100-5150-00"/>
        <s v="100-5160-00"/>
        <s v="100-5170-00"/>
        <s v="100-6100-00"/>
        <s v="100-6110-00"/>
        <s v="100-6120-00"/>
        <s v="100-6130-00"/>
        <s v="100-6140-00"/>
        <s v="100-6150-00"/>
        <s v="100-6160-00"/>
        <s v="100-6170-00"/>
        <s v="100-6180-00"/>
        <s v="100-6190-00"/>
        <s v="100-6500-00"/>
        <s v="100-6510-00"/>
        <s v="100-6520-00"/>
        <s v="100-6530-00"/>
        <s v="100-9010-00"/>
        <s v="100-9020-00"/>
        <s v="100-9030-00"/>
        <s v="200-5100-00"/>
        <s v="200-5110-00"/>
        <s v="200-5120-00"/>
        <s v="200-5140-00"/>
        <s v="200-5150-00"/>
        <s v="200-5160-00"/>
        <s v="200-5170-00"/>
        <s v="200-6100-00"/>
        <s v="200-6120-00"/>
        <s v="200-6130-00"/>
        <s v="200-6140-00"/>
        <s v="200-6150-00"/>
        <s v="200-6160-00"/>
        <s v="200-6170-00"/>
        <s v="200-6180-00"/>
        <s v="200-6190-00"/>
        <s v="200-6500-00"/>
        <s v="200-6510-00"/>
        <s v="200-6520-00"/>
        <s v="200-6530-00"/>
        <s v="200-9010-00"/>
        <s v="200-9020-00"/>
        <s v="200-9030-00"/>
        <s v="300-5100-00"/>
        <s v="300-5110-00"/>
        <s v="300-5120-00"/>
        <s v="300-5130-00"/>
        <s v="300-5140-00"/>
        <s v="300-5150-00"/>
        <s v="300-5160-00"/>
        <s v="300-5170-00"/>
        <s v="300-6100-00"/>
        <s v="300-6120-00"/>
        <s v="300-6130-00"/>
        <s v="300-6140-00"/>
        <s v="300-6150-00"/>
        <s v="300-6160-00"/>
        <s v="300-6170-00"/>
        <s v="300-6180-00"/>
        <s v="300-6190-00"/>
        <s v="300-6500-00"/>
        <s v="300-6510-00"/>
        <s v="300-6520-00"/>
        <s v="300-6530-00"/>
        <s v="300-9010-00"/>
        <s v="300-9020-00"/>
        <s v="300-9030-00"/>
        <s v="400-5100-00"/>
        <s v="400-5101-00"/>
        <s v="400-5110-00"/>
        <s v="400-5111-00"/>
        <s v="400-5120-00"/>
        <s v="400-5121-00"/>
        <s v="400-5130-00"/>
        <s v="400-5131-00"/>
        <s v="400-5140-00"/>
        <s v="400-5141-00"/>
        <s v="400-5150-00"/>
        <s v="400-5160-00"/>
        <s v="400-5170-00"/>
        <s v="400-5600-00"/>
        <s v="400-6100-00"/>
        <s v="400-6110-00"/>
        <s v="400-6120-00"/>
        <s v="400-6130-00"/>
        <s v="400-6140-00"/>
        <s v="400-6150-00"/>
        <s v="400-6160-00"/>
        <s v="400-6170-00"/>
        <s v="400-6180-00"/>
        <s v="400-6190-00"/>
        <s v="400-6500-00"/>
        <s v="400-6510-00"/>
        <s v="400-6520-00"/>
        <s v="400-6530-00"/>
        <s v="400-9010-00"/>
        <s v="400-9020-00"/>
        <s v="400-9030-00"/>
        <s v="999-9999-99"/>
      </sharedItems>
    </cacheField>
    <cacheField name="Sort" numFmtId="0">
      <sharedItems containsSemiMixedTypes="0" containsString="0" containsNumber="1" minValue="1" maxValue="10" count="11">
        <n v="1"/>
        <n v="2"/>
        <n v="3"/>
        <n v="3.1"/>
        <n v="4"/>
        <n v="5"/>
        <n v="6"/>
        <n v="7"/>
        <n v="8"/>
        <n v="9"/>
        <n v="10"/>
      </sharedItems>
    </cacheField>
    <cacheField name="Category" numFmtId="0">
      <sharedItems count="16">
        <s v="Sales "/>
        <s v="Service "/>
        <s v="Installation "/>
        <s v="Repair "/>
        <s v="Sales  Discounts"/>
        <s v="Trade  Discounts"/>
        <s v="Sales  Returns"/>
        <s v="COGS"/>
        <s v="Variance "/>
        <s v="Salaries "/>
        <s v="Insurance"/>
        <s v="Depreciation "/>
        <s v="Repairs "/>
        <s v="Purchases"/>
        <s v="Training"/>
        <s v="Expenses"/>
      </sharedItems>
    </cacheField>
    <cacheField name="Description" numFmtId="0">
      <sharedItems count="256">
        <s v="Sales -  West  "/>
        <s v="Sales -  Central  "/>
        <s v="Sales -  East  "/>
        <s v="Sales -  Canada  "/>
        <s v="Service Plans - West  "/>
        <s v="Service Plans - Central  "/>
        <s v="Service Plans - East  "/>
        <s v="Service Plans - Canada  "/>
        <s v="Installation Charges - West  "/>
        <s v="Installation Charges - Central  "/>
        <s v="Installation Charges - East  "/>
        <s v="Installation Charges - Canada  "/>
        <s v="Repair Charges - East  "/>
        <s v="Repair Charges - Central  "/>
        <s v="Repair Charges - Canada  "/>
        <s v="Sales Discount - West  "/>
        <s v="Sales Discount - Central  "/>
        <s v="Sales Discount - East  "/>
        <s v="Sales Discount - Canada  "/>
        <s v="Trade Discount - West  "/>
        <s v="Trade Discount - Central  "/>
        <s v="Trade Discount - East  "/>
        <s v="Trade Discount - Canada  "/>
        <s v="Sales Returns - West  "/>
        <s v="Sales Returns - Central  "/>
        <s v="Sales Returns - East  "/>
        <s v="Sales Returns - Canada  "/>
        <s v="COGS - West   "/>
        <s v="COGS - Central   "/>
        <s v="COGS - East   "/>
        <s v="COGS - Canada   "/>
        <s v="Variance - Material   "/>
        <s v="Variance - Mat. Fixed OH "/>
        <s v="Variance - Mat. Var. OH "/>
        <s v="Variance - Labor   "/>
        <s v="Variance - Labor Fixed OH "/>
        <s v="Variance - Labor Var. OH "/>
        <s v="Variance - Machine   "/>
        <s v="Variance - Mach. Fixed OH "/>
        <s v="Variance - Mach. Var OH "/>
        <s v="Overhead     "/>
        <s v="Salaries and Wages   "/>
        <s v="CPP Expense    "/>
        <s v="QPP Expense    "/>
        <s v="UIC Expense    "/>
        <s v="SUTA Tax Expense   "/>
        <s v="FUTA Tax Expense   "/>
        <s v="Workers Compensation Tax Expense  "/>
        <s v="Life Insurance - Administration  "/>
        <s v="Vehicle Insurance    "/>
        <s v="Liability Insurance    "/>
        <s v="Casualty Insurance    "/>
        <s v="Depreciation Expense - Furniture &amp; Fixtures"/>
        <s v="Depreciation Expense - Computer Equipment "/>
        <s v="Depreciation Expense - Machinery &amp; Equipment"/>
        <s v="Depreciation Expense - Fleet Vehicles "/>
        <s v="Amortization - Software   "/>
        <s v="Repairs &amp; Maintenance Expense-Staff  "/>
        <s v="Repairs &amp; Maintenance Expense-Line  "/>
        <s v="Fixed Assets- Computer Cabinets  "/>
        <s v="Salaries and Wages - Purchasing/Receiving "/>
        <s v="Overtime Pay - Purchasing/Receiving  "/>
        <s v="Bonuses - Purchasing/Receiving   "/>
        <s v="Profit Sharing - Purchasing/Receiving  "/>
        <s v="Employee Benefits - Purchasing/Receiving  "/>
        <s v="Health Insurance Expense - Purchasing/Receiving "/>
        <s v="Payroll Taxes - Purchasing/Receiving  "/>
        <s v="Training - Purchasing/Receiving   "/>
        <s v="Supplies/Rental - Purchasing/Receiving   "/>
        <s v="Supplies/Hardware - Purchasing/Receiving   "/>
        <s v="Supplies/Software - Purchases/Receiving   "/>
        <s v="Supplies-Allocated - Purchases/Receiving   "/>
        <s v="Dues &amp; Subscriptions - Purchasing/Receiving "/>
        <s v="Repairs &amp; Maintenance - Purchasing/Receiving "/>
        <s v="Rent Expense - Purchasing/Receiving  "/>
        <s v="Utilities Expense - Purchasing/Receiving  "/>
        <s v="Postage/Freight - Purchasing/Receiving   "/>
        <s v="Telephone - Purchasing/Receiving   "/>
        <s v="Travel - Purchasing/Receiving   "/>
        <s v="Meals/Entertainment - Purchasing/Receiving   "/>
        <s v="Square Footage-Purchasing/Receiving    "/>
        <s v="Employee Count-Purchases/Receiving    "/>
        <s v="Fixed Assets-Computer Cabinets   "/>
        <s v="Salaries and Wages - Consulting/Training US"/>
        <s v="Salaries and Wages - Consulting/Training Canada"/>
        <s v="Overtime Pay - Consulting/Training US "/>
        <s v="Overtime Pay - Consulting/Training Canada "/>
        <s v="Bonuses - Consulting/Training US  "/>
        <s v="Bonuses - Consulting/Training Canada  "/>
        <s v="Commissions - Consulting/Training US  "/>
        <s v="Commissions - Consulting/Training Canada  "/>
        <s v="Profit Sharing - Consulting/Training US "/>
        <s v="Profit Sharing - Consulting/Training Canada "/>
        <s v="Employee Benefits - Consulting/Training  "/>
        <s v="Health Insurance Expense - Consulting/Training "/>
        <s v="Payroll Taxes - Consulting/Training  "/>
        <s v="Contract Services - Consulting/Training  "/>
        <s v="Training - Consulting/Training   "/>
        <s v="Supplies/Rental - Consulting/Training   "/>
        <s v="Supplies/Hardware - Consulting/Training   "/>
        <s v="Supplies/Software - Consulting/Training   "/>
        <s v="Supplies-Allocated - Consulting/Training   "/>
        <s v="Dues &amp; Subscriptions - Consulting/Training "/>
        <s v="Repairs &amp; Maintenance - Consulting/Training "/>
        <s v="Rent Expense - Consulting/Training  "/>
        <s v="Utilities Expense - Consulting/Training  "/>
        <s v="Postage/Freight - Consulting/Training   "/>
        <s v="Telephone - Consulting/Training   "/>
        <s v="Travel - Consulting/Training   "/>
        <s v="Meals/Entertainment - Consulting/Training   "/>
        <s v="Square Footage-Consulting/Training    "/>
        <s v="Employee Count-Consulting/Training    "/>
        <s v="Purchases Discounts Taken   "/>
        <s v="Purchases Trade Discounts   "/>
        <s v="Shrinkage and Waste   "/>
        <s v="Freight and Handling   "/>
        <s v="International Freight and Handling  "/>
        <s v="Purchase Price Variance - Unrealized "/>
        <s v="Withholding offset    "/>
        <s v="Assembly Variance    "/>
        <s v="Floor Stock Expense   "/>
        <s v="Non-Inventoried Purchase Item   "/>
        <s v="Postage/Freight Expense-Staff    "/>
        <s v="Postage/Freight Expense-Line    "/>
        <s v="Bank Fees    "/>
        <s v="Advertising Expense    "/>
        <s v="Direct Mail Advertising Expense  "/>
        <s v="IL State Sales Tax Expense "/>
        <s v="Import Tax Expense   "/>
        <s v="Chicago City Sales Tax Expense "/>
        <s v="Bad Debts Expense   "/>
        <s v="Write-Off Expense    "/>
        <s v="Collection Costs    "/>
        <s v="Legal Fees    "/>
        <s v="Accounting Fees    "/>
        <s v="Fines &amp; Penalties   "/>
        <s v="Licenses &amp; Fees   "/>
        <s v="Recruiting &amp; Moving Expense  "/>
        <s v="Company Meetings    "/>
        <s v="Miscellaneous Expense    "/>
        <s v="Warranty Expense    "/>
        <s v="Project Expenses    "/>
        <s v="Project Losses    "/>
        <s v="Finance Charge Income   "/>
        <s v="Interest Income    "/>
        <s v="Miscellaneous Income    "/>
        <s v="Freight Income    "/>
        <s v="Finance Charge Expense   "/>
        <s v="Interest Expense    "/>
        <s v="Gain or Loss on  Sale of Assets "/>
        <s v="Federal Income Taxes   "/>
        <s v="State Income Taxes   "/>
        <s v="Billings in Excess of Earnings "/>
        <s v="Earnings in Excess of Billings "/>
        <s v="Project Deferred Revenue   "/>
        <s v="Retentions Account Receivable   "/>
        <s v="Number of Telephone Installations  "/>
        <s v="Salaries and Wages - Administration "/>
        <s v="Overtime Pay - Administration  "/>
        <s v="Bonuses - Administration   "/>
        <s v="Profit Sharing - Administration  "/>
        <s v="Employee Benefits - Administration  "/>
        <s v="Health Insurance Expense - Administration "/>
        <s v="Payroll Taxes - Administration  "/>
        <s v="Training - Administration   "/>
        <s v="Company Car - Administration  "/>
        <s v="Supplies/Rental - Administration   "/>
        <s v="Supplies/Hardware - Administration   "/>
        <s v="Supplies/Software - Administation   "/>
        <s v="Supplies-Allocated - Administration   "/>
        <s v="Dues &amp; Subscriptions - Administration "/>
        <s v="Repairs &amp; Maintenance - Administration "/>
        <s v="Rent Expense - Administration  "/>
        <s v="Utilities Expense - Administration  "/>
        <s v="Postage/Freight - Administration   "/>
        <s v="Telephone - Administration   "/>
        <s v="Travel - Administration   "/>
        <s v="Meals/Entertainment - Administration   "/>
        <s v="Square Footage-Administration    "/>
        <s v="Employee Count-Administration    "/>
        <s v="Salaries and Wages - Accounting "/>
        <s v="Overtime Pay - Accounting  "/>
        <s v="Bonuses - Accounting   "/>
        <s v="Profit Sharing - Accounting  "/>
        <s v="Employee Benefits - Accounting  "/>
        <s v="Health Insurance Expense - Accounting "/>
        <s v="Payroll Taxes - Accounting  "/>
        <s v="Training - Accounting   "/>
        <s v="Supplies/Rental - Accounting   "/>
        <s v="Supplies/Hardware - Accounting   "/>
        <s v="Supplies/Software - Accounting   "/>
        <s v="Supplies-Allocated - Accounting   "/>
        <s v="Dues &amp; Subscriptions - Accounting "/>
        <s v="Repairs &amp; Maintenance - Accounting "/>
        <s v="Rent Expense - Accounting  "/>
        <s v="Utilities Expense - Accounting  "/>
        <s v="Postage/Freight - Accounting   "/>
        <s v="Telephone - Accounting   "/>
        <s v="Travel - Accounting   "/>
        <s v="Meals/Entertainment - Accounting   "/>
        <s v="Square Footage-Accounting    "/>
        <s v="Employee Count-Accounting    "/>
        <s v="Salaries and Wages - Sales "/>
        <s v="Overtime Pay - Sales  "/>
        <s v="Bonuses - Sales   "/>
        <s v="Commissions - Sales   "/>
        <s v="Profit Sharing - Sales  "/>
        <s v="Employee Benefits - Sales  "/>
        <s v="Health Insurance Expense - Sales "/>
        <s v="Payroll Taxes - Sales  "/>
        <s v="Training - Sales   "/>
        <s v="Supplies/Rental - Sales   "/>
        <s v="Supplies/Hardware - Sales   "/>
        <s v="Supplies/Software - Sales   "/>
        <s v="Supplies-Allocated - Sales   "/>
        <s v="Dues &amp; Subscriptions - Sales "/>
        <s v="Repairs &amp; Maintenance - Sales "/>
        <s v="Rent Expense - Sales  "/>
        <s v="Utilities Expense - Sales  "/>
        <s v="Postage/Freight - Sales   "/>
        <s v="Telephone - Sales   "/>
        <s v="Travel - Sales   "/>
        <s v="Meals/Entertainment - Sales   "/>
        <s v="Square Footage-Sales    "/>
        <s v="Employee Count-Sales    "/>
        <s v="Salaries and Wages - Service/Installation US"/>
        <s v="Salaries and Wages - Service/Installation Canada"/>
        <s v="Overtime Pay - Service/Installation US "/>
        <s v="Overtime Pay - Service/Installation Canada "/>
        <s v="Bonuses - Services/Installation US  "/>
        <s v="Bonuses - Services/Installation Canada  "/>
        <s v="Commissions - Service/Installation US  "/>
        <s v="Commissions - Service/Installation Canada  "/>
        <s v="Profit Sharing - Service/Installation US "/>
        <s v="Profit Sharing - Service/Installation Canada "/>
        <s v="Employee Benefits - Service/Installation  "/>
        <s v="Health Insurance Expense - Service/Installation "/>
        <s v="Payroll Taxes - Service/Installation  "/>
        <s v="Contract Services - Service/Installation  "/>
        <s v="Training - Service/installation   "/>
        <s v="Fleet Vehicle Expense   "/>
        <s v="Supplies/Rental - Service/Installation   "/>
        <s v="Supplies/Hardware - Service/Installation   "/>
        <s v="Supplies/Software - Service/Installation   "/>
        <s v="Supplies-Allocated - Services/Installation   "/>
        <s v="Dues &amp; Subscriptions - Service/Installation "/>
        <s v="Repairs &amp; Maintenance - Service/Installation "/>
        <s v="Rent Expense - Service/Installation  "/>
        <s v="Utilities Expense - Service/Installation  "/>
        <s v="Postage/Freight - Service/Installation   "/>
        <s v="Telephone - Service/Installation   "/>
        <s v="Travel - Service/Installation   "/>
        <s v="Meals/Entertainment - Service/Installation   "/>
        <s v="Square Footage-Service    "/>
        <s v="Employee Count-Service/Installation    "/>
        <s v="Transfer Suspense Account   "/>
      </sharedItems>
    </cacheField>
    <cacheField name="January _x000a_Actual" numFmtId="43">
      <sharedItems containsSemiMixedTypes="0" containsString="0" containsNumber="1" minValue="-736956.86" maxValue="212099"/>
    </cacheField>
    <cacheField name="February_x000a_ Actual" numFmtId="43">
      <sharedItems containsSemiMixedTypes="0" containsString="0" containsNumber="1" minValue="-742564.19" maxValue="213471.17"/>
    </cacheField>
    <cacheField name="March_x000a_Actual" numFmtId="43">
      <sharedItems containsSemiMixedTypes="0" containsString="0" containsNumber="1" minValue="-741847.84" maxValue="213491.89"/>
    </cacheField>
    <cacheField name="January _x000a_Budget" numFmtId="165">
      <sharedItems containsSemiMixedTypes="0" containsString="0" containsNumber="1" containsInteger="1" minValue="-742600" maxValue="215000"/>
    </cacheField>
    <cacheField name="February_x000a_ Budget" numFmtId="165">
      <sharedItems containsSemiMixedTypes="0" containsString="0" containsNumber="1" containsInteger="1" minValue="-743500" maxValue="213800"/>
    </cacheField>
    <cacheField name="March_x000a_Budget" numFmtId="165">
      <sharedItems containsSemiMixedTypes="0" containsString="0" containsNumber="1" containsInteger="1" minValue="-760500" maxValue="213900"/>
    </cacheField>
    <cacheField name="Field1" numFmtId="0" formula="'January _x000a_Budget' -'January _x000a_Actual'" databaseField="0"/>
    <cacheField name="Field2" numFmtId="0" formula="'February_x000a_ Budget'-'February_x000a_ Actual'" databaseField="0"/>
    <cacheField name="Field3" numFmtId="0" formula="'March_x000a_Budget'-'March_x000a_Actual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1">
  <r>
    <x v="0"/>
    <x v="0"/>
    <x v="0"/>
    <x v="0"/>
    <n v="-408011.81"/>
    <n v="-411599.63"/>
    <n v="-397531.12"/>
    <n v="-362400"/>
    <n v="-351500"/>
    <n v="-365600"/>
  </r>
  <r>
    <x v="1"/>
    <x v="0"/>
    <x v="0"/>
    <x v="1"/>
    <n v="-643508.54"/>
    <n v="-641723.35"/>
    <n v="-651671.80000000005"/>
    <n v="-652100"/>
    <n v="-664800"/>
    <n v="-668900"/>
  </r>
  <r>
    <x v="2"/>
    <x v="0"/>
    <x v="0"/>
    <x v="2"/>
    <n v="-736956.86"/>
    <n v="-742564.19"/>
    <n v="-741847.84"/>
    <n v="-742600"/>
    <n v="-743500"/>
    <n v="-760500"/>
  </r>
  <r>
    <x v="3"/>
    <x v="0"/>
    <x v="0"/>
    <x v="3"/>
    <n v="-258873.89"/>
    <n v="-255821.77"/>
    <n v="-260361.99"/>
    <n v="-257600"/>
    <n v="-259700"/>
    <n v="-259900"/>
  </r>
  <r>
    <x v="4"/>
    <x v="0"/>
    <x v="1"/>
    <x v="4"/>
    <n v="-4643.3999999999996"/>
    <n v="-4394.49"/>
    <n v="-3783.32"/>
    <n v="-5800"/>
    <n v="-6500"/>
    <n v="-4800"/>
  </r>
  <r>
    <x v="5"/>
    <x v="0"/>
    <x v="1"/>
    <x v="5"/>
    <n v="-78546.429999999993"/>
    <n v="-78333.990000000005"/>
    <n v="-77621.149999999994"/>
    <n v="-73000"/>
    <n v="-72600"/>
    <n v="-73200"/>
  </r>
  <r>
    <x v="6"/>
    <x v="0"/>
    <x v="1"/>
    <x v="6"/>
    <n v="-64113.09"/>
    <n v="-65321.31"/>
    <n v="-65777.320000000007"/>
    <n v="-62300"/>
    <n v="-63500"/>
    <n v="-64100"/>
  </r>
  <r>
    <x v="7"/>
    <x v="0"/>
    <x v="1"/>
    <x v="7"/>
    <n v="-22335.31"/>
    <n v="-21854.1"/>
    <n v="-21819.439999999999"/>
    <n v="-20800"/>
    <n v="-21800"/>
    <n v="-22100"/>
  </r>
  <r>
    <x v="8"/>
    <x v="0"/>
    <x v="2"/>
    <x v="8"/>
    <n v="-13541.67"/>
    <n v="-13997.99"/>
    <n v="-14198.33"/>
    <n v="-13100"/>
    <n v="-14200"/>
    <n v="-13600"/>
  </r>
  <r>
    <x v="9"/>
    <x v="0"/>
    <x v="2"/>
    <x v="9"/>
    <n v="-145905.91"/>
    <n v="-146071.19"/>
    <n v="-145481.15"/>
    <n v="-145500"/>
    <n v="-144600"/>
    <n v="-144300"/>
  </r>
  <r>
    <x v="10"/>
    <x v="0"/>
    <x v="2"/>
    <x v="10"/>
    <n v="-282819.17"/>
    <n v="-283050.57"/>
    <n v="-283506.42"/>
    <n v="-284000"/>
    <n v="-283900"/>
    <n v="-285300"/>
  </r>
  <r>
    <x v="11"/>
    <x v="0"/>
    <x v="2"/>
    <x v="11"/>
    <n v="-87370.54"/>
    <n v="-88120.5"/>
    <n v="-88848.320000000007"/>
    <n v="-95400"/>
    <n v="-95200"/>
    <n v="-94700"/>
  </r>
  <r>
    <x v="12"/>
    <x v="0"/>
    <x v="3"/>
    <x v="12"/>
    <n v="-2624.74"/>
    <n v="-4110.7299999999996"/>
    <n v="-5029.49"/>
    <n v="-4500"/>
    <n v="-5200"/>
    <n v="-5200"/>
  </r>
  <r>
    <x v="13"/>
    <x v="0"/>
    <x v="3"/>
    <x v="13"/>
    <n v="-26900.17"/>
    <n v="-28282.06"/>
    <n v="-28136.26"/>
    <n v="-25400"/>
    <n v="-24200"/>
    <n v="-24400"/>
  </r>
  <r>
    <x v="14"/>
    <x v="0"/>
    <x v="3"/>
    <x v="12"/>
    <n v="-49601.91"/>
    <n v="-49994.48"/>
    <n v="-49999.19"/>
    <n v="-45200"/>
    <n v="-45500"/>
    <n v="-44500"/>
  </r>
  <r>
    <x v="15"/>
    <x v="0"/>
    <x v="3"/>
    <x v="14"/>
    <n v="-12665.88"/>
    <n v="-12642.85"/>
    <n v="-12157.14"/>
    <n v="-12500"/>
    <n v="-12000"/>
    <n v="-12100"/>
  </r>
  <r>
    <x v="16"/>
    <x v="1"/>
    <x v="4"/>
    <x v="15"/>
    <n v="9038.75"/>
    <n v="8730.93"/>
    <n v="8646.16"/>
    <n v="10200"/>
    <n v="9700"/>
    <n v="10000"/>
  </r>
  <r>
    <x v="17"/>
    <x v="1"/>
    <x v="4"/>
    <x v="16"/>
    <n v="150799.76999999999"/>
    <n v="151586.15"/>
    <n v="151986.49"/>
    <n v="148100"/>
    <n v="149300"/>
    <n v="149600"/>
  </r>
  <r>
    <x v="18"/>
    <x v="1"/>
    <x v="4"/>
    <x v="17"/>
    <n v="130638.24"/>
    <n v="129029.42"/>
    <n v="127718.79"/>
    <n v="125400"/>
    <n v="126700"/>
    <n v="125100"/>
  </r>
  <r>
    <x v="19"/>
    <x v="1"/>
    <x v="4"/>
    <x v="18"/>
    <n v="38480.86"/>
    <n v="38518.74"/>
    <n v="38666.300000000003"/>
    <n v="36300"/>
    <n v="37200"/>
    <n v="37800"/>
  </r>
  <r>
    <x v="20"/>
    <x v="1"/>
    <x v="5"/>
    <x v="19"/>
    <n v="3379.74"/>
    <n v="3783.37"/>
    <n v="3517.33"/>
    <n v="6200"/>
    <n v="6300"/>
    <n v="7000"/>
  </r>
  <r>
    <x v="21"/>
    <x v="1"/>
    <x v="5"/>
    <x v="20"/>
    <n v="53799.17"/>
    <n v="54820.72"/>
    <n v="54988.75"/>
    <n v="56500"/>
    <n v="56100"/>
    <n v="56000"/>
  </r>
  <r>
    <x v="22"/>
    <x v="1"/>
    <x v="5"/>
    <x v="21"/>
    <n v="57274.52"/>
    <n v="56149.94"/>
    <n v="55573.71"/>
    <n v="51500"/>
    <n v="50800"/>
    <n v="51100"/>
  </r>
  <r>
    <x v="23"/>
    <x v="1"/>
    <x v="5"/>
    <x v="22"/>
    <n v="32531.85"/>
    <n v="33258.28"/>
    <n v="33976.94"/>
    <n v="31600"/>
    <n v="32200"/>
    <n v="33300"/>
  </r>
  <r>
    <x v="24"/>
    <x v="1"/>
    <x v="6"/>
    <x v="23"/>
    <n v="5571.1"/>
    <n v="4832.5"/>
    <n v="4065.68"/>
    <n v="10400"/>
    <n v="10300"/>
    <n v="9800"/>
  </r>
  <r>
    <x v="25"/>
    <x v="1"/>
    <x v="6"/>
    <x v="24"/>
    <n v="102179.32"/>
    <n v="101646.73"/>
    <n v="101580.46"/>
    <n v="95900"/>
    <n v="94900"/>
    <n v="94100"/>
  </r>
  <r>
    <x v="26"/>
    <x v="1"/>
    <x v="6"/>
    <x v="25"/>
    <n v="127370.16"/>
    <n v="126707.08"/>
    <n v="126513.27"/>
    <n v="128800"/>
    <n v="129500"/>
    <n v="130400"/>
  </r>
  <r>
    <x v="27"/>
    <x v="1"/>
    <x v="6"/>
    <x v="26"/>
    <n v="44180.160000000003"/>
    <n v="44320.86"/>
    <n v="43570.03"/>
    <n v="42800"/>
    <n v="43400"/>
    <n v="42800"/>
  </r>
  <r>
    <x v="28"/>
    <x v="2"/>
    <x v="7"/>
    <x v="27"/>
    <n v="5881.17"/>
    <n v="5935.28"/>
    <n v="6431.62"/>
    <n v="6900"/>
    <n v="8200"/>
    <n v="7600"/>
  </r>
  <r>
    <x v="29"/>
    <x v="2"/>
    <x v="7"/>
    <x v="28"/>
    <n v="99787.33"/>
    <n v="98895.17"/>
    <n v="98594.49"/>
    <n v="98200"/>
    <n v="98900"/>
    <n v="97900"/>
  </r>
  <r>
    <x v="30"/>
    <x v="2"/>
    <x v="7"/>
    <x v="29"/>
    <n v="128226"/>
    <n v="128367.46"/>
    <n v="128169.53"/>
    <n v="126800"/>
    <n v="127400"/>
    <n v="126000"/>
  </r>
  <r>
    <x v="31"/>
    <x v="2"/>
    <x v="7"/>
    <x v="30"/>
    <n v="48209"/>
    <n v="49837.31"/>
    <n v="49368.61"/>
    <n v="48600"/>
    <n v="47900"/>
    <n v="48100"/>
  </r>
  <r>
    <x v="32"/>
    <x v="3"/>
    <x v="8"/>
    <x v="31"/>
    <n v="764.21"/>
    <n v="466.36"/>
    <n v="-413.79"/>
    <n v="-2400"/>
    <n v="-2800"/>
    <n v="-2200"/>
  </r>
  <r>
    <x v="33"/>
    <x v="3"/>
    <x v="8"/>
    <x v="32"/>
    <n v="805.78"/>
    <n v="1604"/>
    <n v="951.39"/>
    <n v="1200"/>
    <n v="1300"/>
    <n v="1400"/>
  </r>
  <r>
    <x v="34"/>
    <x v="3"/>
    <x v="8"/>
    <x v="33"/>
    <n v="361.39"/>
    <n v="379.01"/>
    <n v="-697.98"/>
    <n v="-1300"/>
    <n v="-1900"/>
    <n v="-400"/>
  </r>
  <r>
    <x v="35"/>
    <x v="3"/>
    <x v="8"/>
    <x v="34"/>
    <n v="407.6"/>
    <n v="-451.51"/>
    <n v="441.28"/>
    <n v="-4900"/>
    <n v="-4600"/>
    <n v="-3000"/>
  </r>
  <r>
    <x v="36"/>
    <x v="3"/>
    <x v="8"/>
    <x v="35"/>
    <n v="311.77999999999997"/>
    <n v="896.36"/>
    <n v="886.53"/>
    <n v="4800"/>
    <n v="3500"/>
    <n v="3300"/>
  </r>
  <r>
    <x v="37"/>
    <x v="3"/>
    <x v="8"/>
    <x v="36"/>
    <n v="351"/>
    <n v="1163.53"/>
    <n v="1723.19"/>
    <n v="-1300"/>
    <n v="-1200"/>
    <n v="-900"/>
  </r>
  <r>
    <x v="38"/>
    <x v="3"/>
    <x v="8"/>
    <x v="37"/>
    <n v="30.69"/>
    <n v="-81.42"/>
    <n v="1112.27"/>
    <n v="4000"/>
    <n v="5200"/>
    <n v="4900"/>
  </r>
  <r>
    <x v="39"/>
    <x v="3"/>
    <x v="8"/>
    <x v="38"/>
    <n v="30.92"/>
    <n v="1030.17"/>
    <n v="-53.26"/>
    <n v="-3600"/>
    <n v="-3500"/>
    <n v="-3400"/>
  </r>
  <r>
    <x v="40"/>
    <x v="3"/>
    <x v="8"/>
    <x v="39"/>
    <n v="8.49"/>
    <n v="739.41"/>
    <n v="1815.87"/>
    <n v="-2000"/>
    <n v="-3100"/>
    <n v="-1900"/>
  </r>
  <r>
    <x v="41"/>
    <x v="4"/>
    <x v="9"/>
    <x v="40"/>
    <n v="14.78"/>
    <n v="-341.07"/>
    <n v="394.83"/>
    <n v="-300"/>
    <n v="-1000"/>
    <n v="-600"/>
  </r>
  <r>
    <x v="42"/>
    <x v="4"/>
    <x v="9"/>
    <x v="41"/>
    <n v="212099"/>
    <n v="213471.17"/>
    <n v="213491.89"/>
    <n v="215000"/>
    <n v="213800"/>
    <n v="213900"/>
  </r>
  <r>
    <x v="43"/>
    <x v="4"/>
    <x v="9"/>
    <x v="42"/>
    <n v="12365.62"/>
    <n v="11665.76"/>
    <n v="10030.11"/>
    <n v="11300"/>
    <n v="10000"/>
    <n v="9900"/>
  </r>
  <r>
    <x v="44"/>
    <x v="4"/>
    <x v="9"/>
    <x v="43"/>
    <n v="1845.38"/>
    <n v="1875.4"/>
    <n v="3385.92"/>
    <n v="6000"/>
    <n v="6200"/>
    <n v="4800"/>
  </r>
  <r>
    <x v="45"/>
    <x v="4"/>
    <x v="9"/>
    <x v="44"/>
    <n v="8336.33"/>
    <n v="8123.41"/>
    <n v="8616.14"/>
    <n v="10200"/>
    <n v="10200"/>
    <n v="9000"/>
  </r>
  <r>
    <x v="46"/>
    <x v="4"/>
    <x v="9"/>
    <x v="45"/>
    <n v="12198.86"/>
    <n v="11835.12"/>
    <n v="10842.05"/>
    <n v="7600"/>
    <n v="7600"/>
    <n v="7200"/>
  </r>
  <r>
    <x v="47"/>
    <x v="4"/>
    <x v="9"/>
    <x v="46"/>
    <n v="11851.42"/>
    <n v="10397.870000000001"/>
    <n v="9146.2999999999993"/>
    <n v="8900"/>
    <n v="8300"/>
    <n v="7700"/>
  </r>
  <r>
    <x v="48"/>
    <x v="4"/>
    <x v="9"/>
    <x v="47"/>
    <n v="1716.56"/>
    <n v="1587.99"/>
    <n v="1045.1400000000001"/>
    <n v="0"/>
    <n v="-1500"/>
    <n v="-1700"/>
  </r>
  <r>
    <x v="49"/>
    <x v="5"/>
    <x v="10"/>
    <x v="48"/>
    <n v="8037.56"/>
    <n v="8631.7800000000007"/>
    <n v="9295.2000000000007"/>
    <n v="10700"/>
    <n v="10600"/>
    <n v="9700"/>
  </r>
  <r>
    <x v="50"/>
    <x v="5"/>
    <x v="10"/>
    <x v="49"/>
    <n v="3871.69"/>
    <n v="2915.05"/>
    <n v="1687.31"/>
    <n v="-3400"/>
    <n v="-4500"/>
    <n v="-4400"/>
  </r>
  <r>
    <x v="51"/>
    <x v="5"/>
    <x v="10"/>
    <x v="50"/>
    <n v="5398.18"/>
    <n v="4785.3100000000004"/>
    <n v="4608.63"/>
    <n v="3100"/>
    <n v="3700"/>
    <n v="2700"/>
  </r>
  <r>
    <x v="52"/>
    <x v="5"/>
    <x v="10"/>
    <x v="51"/>
    <n v="12464.13"/>
    <n v="13450.03"/>
    <n v="12710.19"/>
    <n v="10200"/>
    <n v="8700"/>
    <n v="7600"/>
  </r>
  <r>
    <x v="53"/>
    <x v="6"/>
    <x v="11"/>
    <x v="52"/>
    <n v="753.19"/>
    <n v="945.35"/>
    <n v="1907.99"/>
    <n v="-900"/>
    <n v="200"/>
    <n v="1300"/>
  </r>
  <r>
    <x v="54"/>
    <x v="6"/>
    <x v="11"/>
    <x v="53"/>
    <n v="7855.41"/>
    <n v="6367.81"/>
    <n v="6346.27"/>
    <n v="5100"/>
    <n v="5200"/>
    <n v="5600"/>
  </r>
  <r>
    <x v="55"/>
    <x v="6"/>
    <x v="11"/>
    <x v="54"/>
    <n v="7917.41"/>
    <n v="6727.95"/>
    <n v="6078.2"/>
    <n v="5200"/>
    <n v="5100"/>
    <n v="3600"/>
  </r>
  <r>
    <x v="56"/>
    <x v="6"/>
    <x v="11"/>
    <x v="55"/>
    <n v="8595.2199999999993"/>
    <n v="9794.39"/>
    <n v="10242.32"/>
    <n v="10600"/>
    <n v="11200"/>
    <n v="11900"/>
  </r>
  <r>
    <x v="57"/>
    <x v="6"/>
    <x v="11"/>
    <x v="56"/>
    <n v="3345.56"/>
    <n v="3338.24"/>
    <n v="3521.12"/>
    <n v="1300"/>
    <n v="2100"/>
    <n v="2900"/>
  </r>
  <r>
    <x v="58"/>
    <x v="7"/>
    <x v="12"/>
    <x v="57"/>
    <n v="7554.36"/>
    <n v="6435.9"/>
    <n v="6681.81"/>
    <n v="6900"/>
    <n v="7400"/>
    <n v="8100"/>
  </r>
  <r>
    <x v="59"/>
    <x v="7"/>
    <x v="12"/>
    <x v="58"/>
    <n v="5552.11"/>
    <n v="5085.43"/>
    <n v="4845.09"/>
    <n v="4900"/>
    <n v="5100"/>
    <n v="5300"/>
  </r>
  <r>
    <x v="60"/>
    <x v="8"/>
    <x v="13"/>
    <x v="59"/>
    <n v="2114.09"/>
    <n v="1618.84"/>
    <n v="2706.9"/>
    <n v="2300"/>
    <n v="1800"/>
    <n v="900"/>
  </r>
  <r>
    <x v="61"/>
    <x v="8"/>
    <x v="13"/>
    <x v="60"/>
    <n v="8004.42"/>
    <n v="6933.95"/>
    <n v="7825.41"/>
    <n v="8000"/>
    <n v="9700"/>
    <n v="10100"/>
  </r>
  <r>
    <x v="62"/>
    <x v="8"/>
    <x v="13"/>
    <x v="61"/>
    <n v="10497.36"/>
    <n v="9883.34"/>
    <n v="9053.98"/>
    <n v="10400"/>
    <n v="9500"/>
    <n v="9800"/>
  </r>
  <r>
    <x v="63"/>
    <x v="8"/>
    <x v="13"/>
    <x v="62"/>
    <n v="10395.379999999999"/>
    <n v="11415.66"/>
    <n v="10709.97"/>
    <n v="12000"/>
    <n v="13400"/>
    <n v="13300"/>
  </r>
  <r>
    <x v="64"/>
    <x v="8"/>
    <x v="13"/>
    <x v="63"/>
    <n v="11011.36"/>
    <n v="10132.530000000001"/>
    <n v="10837.85"/>
    <n v="12900"/>
    <n v="12500"/>
    <n v="11900"/>
  </r>
  <r>
    <x v="65"/>
    <x v="8"/>
    <x v="13"/>
    <x v="64"/>
    <n v="11571.13"/>
    <n v="11287.75"/>
    <n v="9722.9699999999993"/>
    <n v="13200"/>
    <n v="13000"/>
    <n v="11800"/>
  </r>
  <r>
    <x v="66"/>
    <x v="8"/>
    <x v="13"/>
    <x v="65"/>
    <n v="1797.61"/>
    <n v="2136.4499999999998"/>
    <n v="3066.82"/>
    <n v="1100"/>
    <n v="1200"/>
    <n v="0"/>
  </r>
  <r>
    <x v="67"/>
    <x v="8"/>
    <x v="13"/>
    <x v="66"/>
    <n v="10803.6"/>
    <n v="11007.52"/>
    <n v="9201.69"/>
    <n v="9700"/>
    <n v="8600"/>
    <n v="9000"/>
  </r>
  <r>
    <x v="68"/>
    <x v="8"/>
    <x v="13"/>
    <x v="67"/>
    <n v="8660.0499999999993"/>
    <n v="8308.16"/>
    <n v="8304.9"/>
    <n v="6300"/>
    <n v="7800"/>
    <n v="9300"/>
  </r>
  <r>
    <x v="69"/>
    <x v="8"/>
    <x v="13"/>
    <x v="68"/>
    <n v="1774"/>
    <n v="1546.57"/>
    <n v="1117.54"/>
    <n v="-700"/>
    <n v="-900"/>
    <n v="-100"/>
  </r>
  <r>
    <x v="70"/>
    <x v="8"/>
    <x v="13"/>
    <x v="69"/>
    <n v="12754.05"/>
    <n v="13108.41"/>
    <n v="12931.69"/>
    <n v="17800"/>
    <n v="16700"/>
    <n v="15800"/>
  </r>
  <r>
    <x v="71"/>
    <x v="8"/>
    <x v="13"/>
    <x v="70"/>
    <n v="12740.29"/>
    <n v="12303.11"/>
    <n v="13217.16"/>
    <n v="14700"/>
    <n v="15500"/>
    <n v="13900"/>
  </r>
  <r>
    <x v="72"/>
    <x v="8"/>
    <x v="13"/>
    <x v="71"/>
    <n v="6757.73"/>
    <n v="7173"/>
    <n v="7021.31"/>
    <n v="5700"/>
    <n v="5000"/>
    <n v="4800"/>
  </r>
  <r>
    <x v="73"/>
    <x v="8"/>
    <x v="13"/>
    <x v="72"/>
    <n v="8586.4"/>
    <n v="8693.35"/>
    <n v="7898.45"/>
    <n v="3400"/>
    <n v="3200"/>
    <n v="3500"/>
  </r>
  <r>
    <x v="74"/>
    <x v="8"/>
    <x v="13"/>
    <x v="73"/>
    <n v="1237.93"/>
    <n v="401.61"/>
    <n v="-270.92"/>
    <n v="-3200"/>
    <n v="-2000"/>
    <n v="-2800"/>
  </r>
  <r>
    <x v="75"/>
    <x v="8"/>
    <x v="13"/>
    <x v="74"/>
    <n v="9948.24"/>
    <n v="8400.4500000000007"/>
    <n v="8807.82"/>
    <n v="8000"/>
    <n v="7100"/>
    <n v="8200"/>
  </r>
  <r>
    <x v="76"/>
    <x v="8"/>
    <x v="13"/>
    <x v="75"/>
    <n v="2878.47"/>
    <n v="1553.37"/>
    <n v="2172.2600000000002"/>
    <n v="800"/>
    <n v="1000"/>
    <n v="1000"/>
  </r>
  <r>
    <x v="77"/>
    <x v="8"/>
    <x v="13"/>
    <x v="76"/>
    <n v="5490.12"/>
    <n v="7092.4"/>
    <n v="5881.51"/>
    <n v="8500"/>
    <n v="8300"/>
    <n v="9500"/>
  </r>
  <r>
    <x v="78"/>
    <x v="8"/>
    <x v="13"/>
    <x v="77"/>
    <n v="3249.61"/>
    <n v="3280.74"/>
    <n v="3599.46"/>
    <n v="4500"/>
    <n v="3500"/>
    <n v="4100"/>
  </r>
  <r>
    <x v="79"/>
    <x v="8"/>
    <x v="13"/>
    <x v="78"/>
    <n v="11741.17"/>
    <n v="10465.66"/>
    <n v="11385.83"/>
    <n v="13100"/>
    <n v="12600"/>
    <n v="12300"/>
  </r>
  <r>
    <x v="80"/>
    <x v="8"/>
    <x v="13"/>
    <x v="79"/>
    <n v="7102.86"/>
    <n v="7096.05"/>
    <n v="6678.37"/>
    <n v="3100"/>
    <n v="2400"/>
    <n v="1700"/>
  </r>
  <r>
    <x v="81"/>
    <x v="8"/>
    <x v="13"/>
    <x v="80"/>
    <n v="3172.37"/>
    <n v="3962.03"/>
    <n v="3123.84"/>
    <n v="2600"/>
    <n v="4200"/>
    <n v="3700"/>
  </r>
  <r>
    <x v="82"/>
    <x v="8"/>
    <x v="13"/>
    <x v="81"/>
    <n v="162.29"/>
    <n v="627.58000000000004"/>
    <n v="-179.14"/>
    <n v="-4200"/>
    <n v="-3400"/>
    <n v="-3600"/>
  </r>
  <r>
    <x v="83"/>
    <x v="8"/>
    <x v="13"/>
    <x v="82"/>
    <n v="9459.83"/>
    <n v="9584.91"/>
    <n v="9381.0300000000007"/>
    <n v="9600"/>
    <n v="8700"/>
    <n v="7700"/>
  </r>
  <r>
    <x v="84"/>
    <x v="9"/>
    <x v="14"/>
    <x v="83"/>
    <n v="2526.5"/>
    <n v="3771.71"/>
    <n v="3914.41"/>
    <n v="7100"/>
    <n v="7600"/>
    <n v="6800"/>
  </r>
  <r>
    <x v="85"/>
    <x v="9"/>
    <x v="14"/>
    <x v="84"/>
    <n v="6808.15"/>
    <n v="7312.16"/>
    <n v="8808.99"/>
    <n v="9100"/>
    <n v="7900"/>
    <n v="8600"/>
  </r>
  <r>
    <x v="86"/>
    <x v="9"/>
    <x v="14"/>
    <x v="85"/>
    <n v="11020.58"/>
    <n v="11848.98"/>
    <n v="10438.83"/>
    <n v="12300"/>
    <n v="11000"/>
    <n v="12000"/>
  </r>
  <r>
    <x v="87"/>
    <x v="9"/>
    <x v="14"/>
    <x v="86"/>
    <n v="4756.07"/>
    <n v="4699.91"/>
    <n v="4997.93"/>
    <n v="1700"/>
    <n v="1300"/>
    <n v="2400"/>
  </r>
  <r>
    <x v="88"/>
    <x v="9"/>
    <x v="14"/>
    <x v="87"/>
    <n v="5885.39"/>
    <n v="6078.42"/>
    <n v="6400.97"/>
    <n v="1800"/>
    <n v="1100"/>
    <n v="2300"/>
  </r>
  <r>
    <x v="89"/>
    <x v="9"/>
    <x v="14"/>
    <x v="88"/>
    <n v="1503.88"/>
    <n v="1163.24"/>
    <n v="1158.18"/>
    <n v="-1500"/>
    <n v="-2000"/>
    <n v="-700"/>
  </r>
  <r>
    <x v="90"/>
    <x v="9"/>
    <x v="14"/>
    <x v="89"/>
    <n v="12079.21"/>
    <n v="12573.78"/>
    <n v="13923.94"/>
    <n v="17400"/>
    <n v="17900"/>
    <n v="17000"/>
  </r>
  <r>
    <x v="91"/>
    <x v="9"/>
    <x v="14"/>
    <x v="90"/>
    <n v="8613.17"/>
    <n v="9267.64"/>
    <n v="9900.7800000000007"/>
    <n v="8200"/>
    <n v="9000"/>
    <n v="8500"/>
  </r>
  <r>
    <x v="92"/>
    <x v="9"/>
    <x v="14"/>
    <x v="91"/>
    <n v="3267.48"/>
    <n v="3313.36"/>
    <n v="1605.9"/>
    <n v="-100"/>
    <n v="1000"/>
    <n v="2400"/>
  </r>
  <r>
    <x v="93"/>
    <x v="9"/>
    <x v="14"/>
    <x v="92"/>
    <n v="1024.55"/>
    <n v="2028.79"/>
    <n v="699.33"/>
    <n v="1600"/>
    <n v="300"/>
    <n v="500"/>
  </r>
  <r>
    <x v="94"/>
    <x v="9"/>
    <x v="14"/>
    <x v="93"/>
    <n v="2685.22"/>
    <n v="2714.79"/>
    <n v="3397.77"/>
    <n v="5100"/>
    <n v="4900"/>
    <n v="3800"/>
  </r>
  <r>
    <x v="95"/>
    <x v="9"/>
    <x v="14"/>
    <x v="94"/>
    <n v="8619.73"/>
    <n v="9418.0400000000009"/>
    <n v="9655.56"/>
    <n v="10400"/>
    <n v="10300"/>
    <n v="10700"/>
  </r>
  <r>
    <x v="96"/>
    <x v="9"/>
    <x v="14"/>
    <x v="95"/>
    <n v="10682.49"/>
    <n v="11568.64"/>
    <n v="11673.42"/>
    <n v="12700"/>
    <n v="13200"/>
    <n v="12100"/>
  </r>
  <r>
    <x v="97"/>
    <x v="9"/>
    <x v="14"/>
    <x v="96"/>
    <n v="8951.7000000000007"/>
    <n v="10745.31"/>
    <n v="11090.92"/>
    <n v="10500"/>
    <n v="10900"/>
    <n v="9500"/>
  </r>
  <r>
    <x v="98"/>
    <x v="9"/>
    <x v="14"/>
    <x v="97"/>
    <n v="2924.84"/>
    <n v="4194.66"/>
    <n v="5068.32"/>
    <n v="5300"/>
    <n v="4200"/>
    <n v="3500"/>
  </r>
  <r>
    <x v="99"/>
    <x v="9"/>
    <x v="14"/>
    <x v="98"/>
    <n v="3156.22"/>
    <n v="2185.12"/>
    <n v="1331.15"/>
    <n v="5600"/>
    <n v="4200"/>
    <n v="4500"/>
  </r>
  <r>
    <x v="100"/>
    <x v="9"/>
    <x v="14"/>
    <x v="99"/>
    <n v="11457.39"/>
    <n v="11866.89"/>
    <n v="12807.21"/>
    <n v="12100"/>
    <n v="13300"/>
    <n v="13200"/>
  </r>
  <r>
    <x v="101"/>
    <x v="9"/>
    <x v="14"/>
    <x v="100"/>
    <n v="4618.38"/>
    <n v="4426.8500000000004"/>
    <n v="4465.32"/>
    <n v="1100"/>
    <n v="1800"/>
    <n v="400"/>
  </r>
  <r>
    <x v="102"/>
    <x v="9"/>
    <x v="14"/>
    <x v="101"/>
    <n v="11285.69"/>
    <n v="9893.1200000000008"/>
    <n v="9651.36"/>
    <n v="9300"/>
    <n v="8300"/>
    <n v="7500"/>
  </r>
  <r>
    <x v="103"/>
    <x v="9"/>
    <x v="14"/>
    <x v="102"/>
    <n v="4789.0600000000004"/>
    <n v="5461.32"/>
    <n v="4376.91"/>
    <n v="-1000"/>
    <n v="-1800"/>
    <n v="-2200"/>
  </r>
  <r>
    <x v="104"/>
    <x v="9"/>
    <x v="14"/>
    <x v="103"/>
    <n v="797.24"/>
    <n v="711.42"/>
    <n v="551.35"/>
    <n v="3400"/>
    <n v="4800"/>
    <n v="5400"/>
  </r>
  <r>
    <x v="105"/>
    <x v="9"/>
    <x v="14"/>
    <x v="104"/>
    <n v="12529.57"/>
    <n v="13174.82"/>
    <n v="13371.4"/>
    <n v="13900"/>
    <n v="15200"/>
    <n v="14600"/>
  </r>
  <r>
    <x v="106"/>
    <x v="9"/>
    <x v="14"/>
    <x v="105"/>
    <n v="2237.46"/>
    <n v="3756.27"/>
    <n v="2466.4"/>
    <n v="4000"/>
    <n v="4100"/>
    <n v="4400"/>
  </r>
  <r>
    <x v="107"/>
    <x v="9"/>
    <x v="14"/>
    <x v="106"/>
    <n v="470.07"/>
    <n v="1068.79"/>
    <n v="1978.46"/>
    <n v="-300"/>
    <n v="100"/>
    <n v="-800"/>
  </r>
  <r>
    <x v="108"/>
    <x v="9"/>
    <x v="14"/>
    <x v="107"/>
    <n v="10258.870000000001"/>
    <n v="10723.26"/>
    <n v="11004.71"/>
    <n v="11000"/>
    <n v="9200"/>
    <n v="9000"/>
  </r>
  <r>
    <x v="109"/>
    <x v="9"/>
    <x v="14"/>
    <x v="108"/>
    <n v="8568.9"/>
    <n v="9017.7099999999991"/>
    <n v="8450.81"/>
    <n v="6900"/>
    <n v="5400"/>
    <n v="6300"/>
  </r>
  <r>
    <x v="110"/>
    <x v="9"/>
    <x v="14"/>
    <x v="109"/>
    <n v="7228.39"/>
    <n v="8529.56"/>
    <n v="8278.56"/>
    <n v="10700"/>
    <n v="10600"/>
    <n v="10800"/>
  </r>
  <r>
    <x v="111"/>
    <x v="9"/>
    <x v="14"/>
    <x v="110"/>
    <n v="9197.85"/>
    <n v="7688.26"/>
    <n v="8816.9500000000007"/>
    <n v="11500"/>
    <n v="12100"/>
    <n v="12800"/>
  </r>
  <r>
    <x v="112"/>
    <x v="9"/>
    <x v="14"/>
    <x v="111"/>
    <n v="7920.7"/>
    <n v="7893.26"/>
    <n v="7274.75"/>
    <n v="9100"/>
    <n v="9800"/>
    <n v="9600"/>
  </r>
  <r>
    <x v="113"/>
    <x v="10"/>
    <x v="15"/>
    <x v="112"/>
    <n v="262.99"/>
    <n v="1281.44"/>
    <n v="1023.25"/>
    <n v="200"/>
    <n v="1300"/>
    <n v="2500"/>
  </r>
  <r>
    <x v="114"/>
    <x v="10"/>
    <x v="15"/>
    <x v="113"/>
    <n v="467.73"/>
    <n v="351.14"/>
    <n v="1117.27"/>
    <n v="100"/>
    <n v="-900"/>
    <n v="-1400"/>
  </r>
  <r>
    <x v="115"/>
    <x v="10"/>
    <x v="15"/>
    <x v="114"/>
    <n v="320.31"/>
    <n v="-1277.83"/>
    <n v="-2725.99"/>
    <n v="-400"/>
    <n v="-1400"/>
    <n v="-1700"/>
  </r>
  <r>
    <x v="116"/>
    <x v="10"/>
    <x v="15"/>
    <x v="115"/>
    <n v="497.67"/>
    <n v="1355.7"/>
    <n v="2456.23"/>
    <n v="4100"/>
    <n v="4100"/>
    <n v="4800"/>
  </r>
  <r>
    <x v="117"/>
    <x v="10"/>
    <x v="15"/>
    <x v="116"/>
    <n v="470.65"/>
    <n v="844.12"/>
    <n v="1461.59"/>
    <n v="3600"/>
    <n v="3500"/>
    <n v="4100"/>
  </r>
  <r>
    <x v="118"/>
    <x v="10"/>
    <x v="15"/>
    <x v="117"/>
    <n v="686.84"/>
    <n v="1768.17"/>
    <n v="2828.59"/>
    <n v="3400"/>
    <n v="3500"/>
    <n v="3100"/>
  </r>
  <r>
    <x v="119"/>
    <x v="10"/>
    <x v="15"/>
    <x v="118"/>
    <n v="558.75"/>
    <n v="1797.32"/>
    <n v="1017.52"/>
    <n v="1900"/>
    <n v="3100"/>
    <n v="4700"/>
  </r>
  <r>
    <x v="120"/>
    <x v="10"/>
    <x v="15"/>
    <x v="119"/>
    <n v="1047.3499999999999"/>
    <n v="1086.9000000000001"/>
    <n v="1032.6400000000001"/>
    <n v="1800"/>
    <n v="900"/>
    <n v="1400"/>
  </r>
  <r>
    <x v="121"/>
    <x v="10"/>
    <x v="15"/>
    <x v="120"/>
    <n v="2247.16"/>
    <n v="2172.33"/>
    <n v="2213.5500000000002"/>
    <n v="2700"/>
    <n v="2900"/>
    <n v="2500"/>
  </r>
  <r>
    <x v="122"/>
    <x v="10"/>
    <x v="15"/>
    <x v="121"/>
    <n v="5578.73"/>
    <n v="6146.33"/>
    <n v="5125.54"/>
    <n v="3800"/>
    <n v="4800"/>
    <n v="6000"/>
  </r>
  <r>
    <x v="123"/>
    <x v="10"/>
    <x v="15"/>
    <x v="122"/>
    <n v="2761.54"/>
    <n v="2627.58"/>
    <n v="2665.35"/>
    <n v="5100"/>
    <n v="4100"/>
    <n v="4000"/>
  </r>
  <r>
    <x v="124"/>
    <x v="10"/>
    <x v="15"/>
    <x v="123"/>
    <n v="4904.17"/>
    <n v="6254.51"/>
    <n v="5671.37"/>
    <n v="11900"/>
    <n v="11700"/>
    <n v="12400"/>
  </r>
  <r>
    <x v="125"/>
    <x v="10"/>
    <x v="15"/>
    <x v="124"/>
    <n v="4973.3999999999996"/>
    <n v="4566.93"/>
    <n v="4421.75"/>
    <n v="4200"/>
    <n v="3100"/>
    <n v="3300"/>
  </r>
  <r>
    <x v="126"/>
    <x v="10"/>
    <x v="15"/>
    <x v="125"/>
    <n v="1202.5999999999999"/>
    <n v="1339.23"/>
    <n v="782.74"/>
    <n v="-2400"/>
    <n v="-3200"/>
    <n v="-2700"/>
  </r>
  <r>
    <x v="127"/>
    <x v="10"/>
    <x v="15"/>
    <x v="126"/>
    <n v="10839.68"/>
    <n v="11478.29"/>
    <n v="11929.88"/>
    <n v="13900"/>
    <n v="14000"/>
    <n v="14800"/>
  </r>
  <r>
    <x v="128"/>
    <x v="10"/>
    <x v="15"/>
    <x v="127"/>
    <n v="7422.54"/>
    <n v="9016.61"/>
    <n v="9467.4500000000007"/>
    <n v="7600"/>
    <n v="8100"/>
    <n v="8100"/>
  </r>
  <r>
    <x v="129"/>
    <x v="10"/>
    <x v="15"/>
    <x v="128"/>
    <n v="4576.87"/>
    <n v="4050.47"/>
    <n v="4819.3999999999996"/>
    <n v="3900"/>
    <n v="2300"/>
    <n v="2200"/>
  </r>
  <r>
    <x v="130"/>
    <x v="10"/>
    <x v="15"/>
    <x v="129"/>
    <n v="12181.07"/>
    <n v="12163.39"/>
    <n v="12659.77"/>
    <n v="16000"/>
    <n v="14700"/>
    <n v="14000"/>
  </r>
  <r>
    <x v="131"/>
    <x v="10"/>
    <x v="15"/>
    <x v="130"/>
    <n v="12257.83"/>
    <n v="10794.32"/>
    <n v="11711.76"/>
    <n v="14700"/>
    <n v="15800"/>
    <n v="17000"/>
  </r>
  <r>
    <x v="132"/>
    <x v="10"/>
    <x v="15"/>
    <x v="131"/>
    <n v="2166.84"/>
    <n v="2167.4699999999998"/>
    <n v="2929.12"/>
    <n v="6300"/>
    <n v="7000"/>
    <n v="7600"/>
  </r>
  <r>
    <x v="133"/>
    <x v="10"/>
    <x v="15"/>
    <x v="132"/>
    <n v="676.7"/>
    <n v="-459.63"/>
    <n v="-560.35"/>
    <n v="-5400"/>
    <n v="-4100"/>
    <n v="-4500"/>
  </r>
  <r>
    <x v="134"/>
    <x v="10"/>
    <x v="15"/>
    <x v="133"/>
    <n v="9822.4599999999991"/>
    <n v="10108.23"/>
    <n v="9537.75"/>
    <n v="10600"/>
    <n v="9300"/>
    <n v="9200"/>
  </r>
  <r>
    <x v="135"/>
    <x v="10"/>
    <x v="15"/>
    <x v="134"/>
    <n v="11118.67"/>
    <n v="10992.24"/>
    <n v="11513.56"/>
    <n v="13200"/>
    <n v="13900"/>
    <n v="12800"/>
  </r>
  <r>
    <x v="136"/>
    <x v="10"/>
    <x v="15"/>
    <x v="135"/>
    <n v="1470.45"/>
    <n v="2003.38"/>
    <n v="2368.56"/>
    <n v="6800"/>
    <n v="7100"/>
    <n v="5800"/>
  </r>
  <r>
    <x v="137"/>
    <x v="10"/>
    <x v="15"/>
    <x v="136"/>
    <n v="10463.18"/>
    <n v="11092.76"/>
    <n v="11768.01"/>
    <n v="12000"/>
    <n v="12000"/>
    <n v="12500"/>
  </r>
  <r>
    <x v="138"/>
    <x v="10"/>
    <x v="15"/>
    <x v="137"/>
    <n v="11389.29"/>
    <n v="10585.24"/>
    <n v="10889.48"/>
    <n v="12400"/>
    <n v="11100"/>
    <n v="11100"/>
  </r>
  <r>
    <x v="139"/>
    <x v="10"/>
    <x v="15"/>
    <x v="138"/>
    <n v="12281.4"/>
    <n v="12162.21"/>
    <n v="11955.37"/>
    <n v="11000"/>
    <n v="12200"/>
    <n v="11500"/>
  </r>
  <r>
    <x v="140"/>
    <x v="10"/>
    <x v="15"/>
    <x v="139"/>
    <n v="6238.29"/>
    <n v="6563.84"/>
    <n v="7160.56"/>
    <n v="6700"/>
    <n v="7500"/>
    <n v="8600"/>
  </r>
  <r>
    <x v="141"/>
    <x v="10"/>
    <x v="15"/>
    <x v="140"/>
    <n v="5704.06"/>
    <n v="5405.56"/>
    <n v="7135.42"/>
    <n v="4400"/>
    <n v="5400"/>
    <n v="4900"/>
  </r>
  <r>
    <x v="142"/>
    <x v="10"/>
    <x v="15"/>
    <x v="141"/>
    <n v="8608.07"/>
    <n v="10107"/>
    <n v="10701"/>
    <n v="12000"/>
    <n v="11800"/>
    <n v="11900"/>
  </r>
  <r>
    <x v="143"/>
    <x v="10"/>
    <x v="15"/>
    <x v="142"/>
    <n v="5133.01"/>
    <n v="6479.56"/>
    <n v="6329.99"/>
    <n v="5100"/>
    <n v="4700"/>
    <n v="6300"/>
  </r>
  <r>
    <x v="144"/>
    <x v="10"/>
    <x v="15"/>
    <x v="143"/>
    <n v="6421.8"/>
    <n v="7525.9"/>
    <n v="8606.2999999999993"/>
    <n v="11600"/>
    <n v="10400"/>
    <n v="9700"/>
  </r>
  <r>
    <x v="145"/>
    <x v="10"/>
    <x v="15"/>
    <x v="144"/>
    <n v="9680.81"/>
    <n v="8104.57"/>
    <n v="8718.92"/>
    <n v="8000"/>
    <n v="8200"/>
    <n v="8200"/>
  </r>
  <r>
    <x v="146"/>
    <x v="10"/>
    <x v="15"/>
    <x v="145"/>
    <n v="3860.51"/>
    <n v="3901.09"/>
    <n v="3171.23"/>
    <n v="2000"/>
    <n v="3200"/>
    <n v="2900"/>
  </r>
  <r>
    <x v="147"/>
    <x v="10"/>
    <x v="15"/>
    <x v="146"/>
    <n v="3635.55"/>
    <n v="3054.39"/>
    <n v="3102.34"/>
    <n v="0"/>
    <n v="-200"/>
    <n v="-100"/>
  </r>
  <r>
    <x v="148"/>
    <x v="10"/>
    <x v="15"/>
    <x v="147"/>
    <n v="3708.94"/>
    <n v="3289.68"/>
    <n v="2673.43"/>
    <n v="2900"/>
    <n v="3500"/>
    <n v="3200"/>
  </r>
  <r>
    <x v="149"/>
    <x v="10"/>
    <x v="15"/>
    <x v="148"/>
    <n v="4056.3"/>
    <n v="3035.26"/>
    <n v="3366.5"/>
    <n v="-1700"/>
    <n v="-1100"/>
    <n v="-1700"/>
  </r>
  <r>
    <x v="150"/>
    <x v="10"/>
    <x v="15"/>
    <x v="149"/>
    <n v="6706.51"/>
    <n v="7641.73"/>
    <n v="6815.56"/>
    <n v="4600"/>
    <n v="4800"/>
    <n v="5100"/>
  </r>
  <r>
    <x v="151"/>
    <x v="10"/>
    <x v="15"/>
    <x v="150"/>
    <n v="7369.04"/>
    <n v="7127.47"/>
    <n v="6167.2"/>
    <n v="8800"/>
    <n v="9500"/>
    <n v="10200"/>
  </r>
  <r>
    <x v="152"/>
    <x v="10"/>
    <x v="15"/>
    <x v="151"/>
    <n v="6638.19"/>
    <n v="6600.48"/>
    <n v="8265.35"/>
    <n v="7500"/>
    <n v="6800"/>
    <n v="5800"/>
  </r>
  <r>
    <x v="153"/>
    <x v="10"/>
    <x v="15"/>
    <x v="152"/>
    <n v="9122.83"/>
    <n v="9342.7000000000007"/>
    <n v="9928.4599999999991"/>
    <n v="11600"/>
    <n v="11100"/>
    <n v="11100"/>
  </r>
  <r>
    <x v="154"/>
    <x v="10"/>
    <x v="15"/>
    <x v="153"/>
    <n v="8540.11"/>
    <n v="8514.14"/>
    <n v="9920.06"/>
    <n v="7500"/>
    <n v="7600"/>
    <n v="7100"/>
  </r>
  <r>
    <x v="155"/>
    <x v="10"/>
    <x v="15"/>
    <x v="154"/>
    <n v="5374.03"/>
    <n v="5985.51"/>
    <n v="6535.83"/>
    <n v="3600"/>
    <n v="2300"/>
    <n v="2100"/>
  </r>
  <r>
    <x v="156"/>
    <x v="10"/>
    <x v="15"/>
    <x v="155"/>
    <n v="3355.74"/>
    <n v="3304.61"/>
    <n v="3783.3"/>
    <n v="3000"/>
    <n v="2300"/>
    <n v="1700"/>
  </r>
  <r>
    <x v="157"/>
    <x v="10"/>
    <x v="15"/>
    <x v="156"/>
    <n v="8003.37"/>
    <n v="8421.75"/>
    <n v="8445.41"/>
    <n v="11800"/>
    <n v="12000"/>
    <n v="12900"/>
  </r>
  <r>
    <x v="158"/>
    <x v="10"/>
    <x v="15"/>
    <x v="157"/>
    <n v="2951.73"/>
    <n v="4389.24"/>
    <n v="5423.44"/>
    <n v="11700"/>
    <n v="11700"/>
    <n v="10900"/>
  </r>
  <r>
    <x v="159"/>
    <x v="10"/>
    <x v="15"/>
    <x v="158"/>
    <n v="4959.13"/>
    <n v="5454.35"/>
    <n v="6120.14"/>
    <n v="7300"/>
    <n v="6200"/>
    <n v="7800"/>
  </r>
  <r>
    <x v="160"/>
    <x v="10"/>
    <x v="15"/>
    <x v="159"/>
    <n v="6465.73"/>
    <n v="7150.13"/>
    <n v="8126.02"/>
    <n v="14200"/>
    <n v="13700"/>
    <n v="14000"/>
  </r>
  <r>
    <x v="161"/>
    <x v="10"/>
    <x v="15"/>
    <x v="160"/>
    <n v="3858.37"/>
    <n v="4181.91"/>
    <n v="3100.03"/>
    <n v="2100"/>
    <n v="3600"/>
    <n v="3200"/>
  </r>
  <r>
    <x v="162"/>
    <x v="10"/>
    <x v="15"/>
    <x v="161"/>
    <n v="8907.56"/>
    <n v="8849.1"/>
    <n v="9042.34"/>
    <n v="9500"/>
    <n v="9600"/>
    <n v="10100"/>
  </r>
  <r>
    <x v="163"/>
    <x v="10"/>
    <x v="15"/>
    <x v="162"/>
    <n v="4219.72"/>
    <n v="3983.98"/>
    <n v="3973"/>
    <n v="2000"/>
    <n v="2400"/>
    <n v="3800"/>
  </r>
  <r>
    <x v="164"/>
    <x v="10"/>
    <x v="15"/>
    <x v="163"/>
    <n v="4102.66"/>
    <n v="3086.78"/>
    <n v="3325.27"/>
    <n v="3300"/>
    <n v="2500"/>
    <n v="4100"/>
  </r>
  <r>
    <x v="165"/>
    <x v="10"/>
    <x v="15"/>
    <x v="164"/>
    <n v="8053.13"/>
    <n v="8268.2099999999991"/>
    <n v="8710.31"/>
    <n v="6700"/>
    <n v="5900"/>
    <n v="5200"/>
  </r>
  <r>
    <x v="166"/>
    <x v="10"/>
    <x v="15"/>
    <x v="165"/>
    <n v="11752.39"/>
    <n v="12335.55"/>
    <n v="12722.8"/>
    <n v="16500"/>
    <n v="17900"/>
    <n v="16500"/>
  </r>
  <r>
    <x v="167"/>
    <x v="10"/>
    <x v="15"/>
    <x v="166"/>
    <n v="2219.0100000000002"/>
    <n v="2446.0100000000002"/>
    <n v="1969.21"/>
    <n v="500"/>
    <n v="-300"/>
    <n v="-500"/>
  </r>
  <r>
    <x v="168"/>
    <x v="10"/>
    <x v="15"/>
    <x v="167"/>
    <n v="9207.4500000000007"/>
    <n v="8578.64"/>
    <n v="7323.4"/>
    <n v="5000"/>
    <n v="3900"/>
    <n v="4700"/>
  </r>
  <r>
    <x v="169"/>
    <x v="10"/>
    <x v="15"/>
    <x v="168"/>
    <n v="6854.65"/>
    <n v="5845.45"/>
    <n v="6294.97"/>
    <n v="8200"/>
    <n v="7600"/>
    <n v="8700"/>
  </r>
  <r>
    <x v="170"/>
    <x v="10"/>
    <x v="15"/>
    <x v="169"/>
    <n v="2292.42"/>
    <n v="668.29"/>
    <n v="368.73"/>
    <n v="-900"/>
    <n v="-2100"/>
    <n v="-1600"/>
  </r>
  <r>
    <x v="171"/>
    <x v="10"/>
    <x v="15"/>
    <x v="170"/>
    <n v="3586.76"/>
    <n v="3403.85"/>
    <n v="2413.5"/>
    <n v="4200"/>
    <n v="2800"/>
    <n v="2600"/>
  </r>
  <r>
    <x v="172"/>
    <x v="10"/>
    <x v="15"/>
    <x v="171"/>
    <n v="6054.29"/>
    <n v="6320.74"/>
    <n v="5239.1000000000004"/>
    <n v="4200"/>
    <n v="5300"/>
    <n v="5300"/>
  </r>
  <r>
    <x v="173"/>
    <x v="10"/>
    <x v="15"/>
    <x v="172"/>
    <n v="3467.38"/>
    <n v="2855.75"/>
    <n v="2829.23"/>
    <n v="5600"/>
    <n v="5400"/>
    <n v="5200"/>
  </r>
  <r>
    <x v="174"/>
    <x v="10"/>
    <x v="15"/>
    <x v="173"/>
    <n v="8342.67"/>
    <n v="9270.81"/>
    <n v="9300.8799999999992"/>
    <n v="12900"/>
    <n v="14100"/>
    <n v="13300"/>
  </r>
  <r>
    <x v="175"/>
    <x v="10"/>
    <x v="15"/>
    <x v="174"/>
    <n v="9333.3799999999992"/>
    <n v="9053.64"/>
    <n v="8376.18"/>
    <n v="4800"/>
    <n v="3600"/>
    <n v="3200"/>
  </r>
  <r>
    <x v="176"/>
    <x v="10"/>
    <x v="15"/>
    <x v="175"/>
    <n v="9763.27"/>
    <n v="9157.66"/>
    <n v="9317.27"/>
    <n v="12900"/>
    <n v="11400"/>
    <n v="10500"/>
  </r>
  <r>
    <x v="177"/>
    <x v="10"/>
    <x v="15"/>
    <x v="176"/>
    <n v="8110.34"/>
    <n v="8870.33"/>
    <n v="9741.75"/>
    <n v="11300"/>
    <n v="12200"/>
    <n v="13500"/>
  </r>
  <r>
    <x v="178"/>
    <x v="10"/>
    <x v="15"/>
    <x v="177"/>
    <n v="12693.08"/>
    <n v="12613.44"/>
    <n v="11219.38"/>
    <n v="6900"/>
    <n v="5700"/>
    <n v="6300"/>
  </r>
  <r>
    <x v="179"/>
    <x v="10"/>
    <x v="15"/>
    <x v="178"/>
    <n v="4605.62"/>
    <n v="4453.16"/>
    <n v="4664.01"/>
    <n v="3900"/>
    <n v="4700"/>
    <n v="3700"/>
  </r>
  <r>
    <x v="180"/>
    <x v="10"/>
    <x v="15"/>
    <x v="179"/>
    <n v="11692.8"/>
    <n v="11710.35"/>
    <n v="10537.26"/>
    <n v="13500"/>
    <n v="12600"/>
    <n v="10900"/>
  </r>
  <r>
    <x v="181"/>
    <x v="10"/>
    <x v="15"/>
    <x v="82"/>
    <n v="5481.6"/>
    <n v="7192.93"/>
    <n v="7839.66"/>
    <n v="6700"/>
    <n v="5500"/>
    <n v="5500"/>
  </r>
  <r>
    <x v="182"/>
    <x v="10"/>
    <x v="15"/>
    <x v="180"/>
    <n v="8724.1200000000008"/>
    <n v="8374.02"/>
    <n v="9788.98"/>
    <n v="10300"/>
    <n v="10300"/>
    <n v="10600"/>
  </r>
  <r>
    <x v="183"/>
    <x v="10"/>
    <x v="15"/>
    <x v="181"/>
    <n v="6373.76"/>
    <n v="5980.59"/>
    <n v="4862"/>
    <n v="4000"/>
    <n v="4700"/>
    <n v="6300"/>
  </r>
  <r>
    <x v="184"/>
    <x v="10"/>
    <x v="15"/>
    <x v="182"/>
    <n v="6098.8"/>
    <n v="5689.39"/>
    <n v="5998.15"/>
    <n v="9000"/>
    <n v="8700"/>
    <n v="8200"/>
  </r>
  <r>
    <x v="185"/>
    <x v="10"/>
    <x v="15"/>
    <x v="183"/>
    <n v="12566.24"/>
    <n v="11263.82"/>
    <n v="11070.32"/>
    <n v="14000"/>
    <n v="13100"/>
    <n v="13200"/>
  </r>
  <r>
    <x v="186"/>
    <x v="10"/>
    <x v="15"/>
    <x v="184"/>
    <n v="3451.21"/>
    <n v="3719.19"/>
    <n v="3079.95"/>
    <n v="6500"/>
    <n v="6400"/>
    <n v="6000"/>
  </r>
  <r>
    <x v="187"/>
    <x v="10"/>
    <x v="15"/>
    <x v="185"/>
    <n v="6829.97"/>
    <n v="5996.16"/>
    <n v="7495.99"/>
    <n v="3500"/>
    <n v="3200"/>
    <n v="2300"/>
  </r>
  <r>
    <x v="188"/>
    <x v="10"/>
    <x v="15"/>
    <x v="186"/>
    <n v="1399.11"/>
    <n v="2239.9"/>
    <n v="1965.04"/>
    <n v="-700"/>
    <n v="-700"/>
    <n v="900"/>
  </r>
  <r>
    <x v="189"/>
    <x v="10"/>
    <x v="15"/>
    <x v="187"/>
    <n v="6026.8"/>
    <n v="5183.97"/>
    <n v="6044.74"/>
    <n v="6900"/>
    <n v="6900"/>
    <n v="7500"/>
  </r>
  <r>
    <x v="190"/>
    <x v="10"/>
    <x v="15"/>
    <x v="188"/>
    <n v="11727.91"/>
    <n v="10424.16"/>
    <n v="9701.5400000000009"/>
    <n v="12700"/>
    <n v="13000"/>
    <n v="14500"/>
  </r>
  <r>
    <x v="191"/>
    <x v="10"/>
    <x v="15"/>
    <x v="189"/>
    <n v="1624.22"/>
    <n v="1582.24"/>
    <n v="1471.57"/>
    <n v="1400"/>
    <n v="2700"/>
    <n v="2800"/>
  </r>
  <r>
    <x v="192"/>
    <x v="10"/>
    <x v="15"/>
    <x v="190"/>
    <n v="11416.32"/>
    <n v="10961.12"/>
    <n v="9680.3700000000008"/>
    <n v="12200"/>
    <n v="11900"/>
    <n v="12500"/>
  </r>
  <r>
    <x v="193"/>
    <x v="10"/>
    <x v="15"/>
    <x v="191"/>
    <n v="570.97"/>
    <n v="279.76"/>
    <n v="357.73"/>
    <n v="4400"/>
    <n v="3700"/>
    <n v="4600"/>
  </r>
  <r>
    <x v="194"/>
    <x v="10"/>
    <x v="15"/>
    <x v="192"/>
    <n v="11875.83"/>
    <n v="12671.56"/>
    <n v="12773.02"/>
    <n v="10400"/>
    <n v="11400"/>
    <n v="10000"/>
  </r>
  <r>
    <x v="195"/>
    <x v="10"/>
    <x v="15"/>
    <x v="193"/>
    <n v="5832.68"/>
    <n v="5771.93"/>
    <n v="6133.89"/>
    <n v="8400"/>
    <n v="7700"/>
    <n v="9000"/>
  </r>
  <r>
    <x v="196"/>
    <x v="10"/>
    <x v="15"/>
    <x v="194"/>
    <n v="6936.92"/>
    <n v="6977.16"/>
    <n v="5991.63"/>
    <n v="5500"/>
    <n v="5000"/>
    <n v="4700"/>
  </r>
  <r>
    <x v="197"/>
    <x v="10"/>
    <x v="15"/>
    <x v="195"/>
    <n v="4343.72"/>
    <n v="4638.6000000000004"/>
    <n v="5093.28"/>
    <n v="4400"/>
    <n v="4900"/>
    <n v="3900"/>
  </r>
  <r>
    <x v="198"/>
    <x v="10"/>
    <x v="15"/>
    <x v="196"/>
    <n v="5367.67"/>
    <n v="4938.58"/>
    <n v="6309.52"/>
    <n v="9400"/>
    <n v="8400"/>
    <n v="9000"/>
  </r>
  <r>
    <x v="199"/>
    <x v="10"/>
    <x v="15"/>
    <x v="197"/>
    <n v="3483.43"/>
    <n v="4170.6099999999997"/>
    <n v="2696.73"/>
    <n v="1200"/>
    <n v="1200"/>
    <n v="3100"/>
  </r>
  <r>
    <x v="200"/>
    <x v="10"/>
    <x v="15"/>
    <x v="198"/>
    <n v="10918.06"/>
    <n v="9796.07"/>
    <n v="10089.620000000001"/>
    <n v="10600"/>
    <n v="10600"/>
    <n v="9600"/>
  </r>
  <r>
    <x v="201"/>
    <x v="10"/>
    <x v="15"/>
    <x v="199"/>
    <n v="9771.64"/>
    <n v="9121.91"/>
    <n v="8194.33"/>
    <n v="11500"/>
    <n v="12300"/>
    <n v="12200"/>
  </r>
  <r>
    <x v="202"/>
    <x v="10"/>
    <x v="15"/>
    <x v="200"/>
    <n v="8854.93"/>
    <n v="9643"/>
    <n v="10092.57"/>
    <n v="9700"/>
    <n v="10100"/>
    <n v="11800"/>
  </r>
  <r>
    <x v="203"/>
    <x v="10"/>
    <x v="15"/>
    <x v="201"/>
    <n v="11921.32"/>
    <n v="10895.62"/>
    <n v="10029.219999999999"/>
    <n v="9100"/>
    <n v="9600"/>
    <n v="8900"/>
  </r>
  <r>
    <x v="204"/>
    <x v="10"/>
    <x v="15"/>
    <x v="59"/>
    <n v="16.510000000000002"/>
    <n v="493.6"/>
    <n v="-615.95000000000005"/>
    <n v="-1400"/>
    <n v="-2500"/>
    <n v="-1700"/>
  </r>
  <r>
    <x v="205"/>
    <x v="10"/>
    <x v="15"/>
    <x v="202"/>
    <n v="11234.72"/>
    <n v="12805.71"/>
    <n v="11869.75"/>
    <n v="11600"/>
    <n v="12300"/>
    <n v="13700"/>
  </r>
  <r>
    <x v="206"/>
    <x v="10"/>
    <x v="15"/>
    <x v="203"/>
    <n v="3803.16"/>
    <n v="3826.74"/>
    <n v="2238.9499999999998"/>
    <n v="1700"/>
    <n v="1700"/>
    <n v="3000"/>
  </r>
  <r>
    <x v="207"/>
    <x v="10"/>
    <x v="15"/>
    <x v="204"/>
    <n v="4480.63"/>
    <n v="3533.69"/>
    <n v="2985.78"/>
    <n v="900"/>
    <n v="1100"/>
    <n v="1800"/>
  </r>
  <r>
    <x v="208"/>
    <x v="10"/>
    <x v="15"/>
    <x v="205"/>
    <n v="9895.32"/>
    <n v="10498.68"/>
    <n v="11318.86"/>
    <n v="13500"/>
    <n v="14400"/>
    <n v="15500"/>
  </r>
  <r>
    <x v="209"/>
    <x v="10"/>
    <x v="15"/>
    <x v="206"/>
    <n v="4605.08"/>
    <n v="3288.03"/>
    <n v="1808.48"/>
    <n v="300"/>
    <n v="300"/>
    <n v="-1000"/>
  </r>
  <r>
    <x v="210"/>
    <x v="10"/>
    <x v="15"/>
    <x v="207"/>
    <n v="6263.55"/>
    <n v="6979.85"/>
    <n v="8207.35"/>
    <n v="9800"/>
    <n v="11300"/>
    <n v="11000"/>
  </r>
  <r>
    <x v="211"/>
    <x v="10"/>
    <x v="15"/>
    <x v="208"/>
    <n v="1886.88"/>
    <n v="3122.85"/>
    <n v="3737.67"/>
    <n v="4600"/>
    <n v="3200"/>
    <n v="4200"/>
  </r>
  <r>
    <x v="212"/>
    <x v="10"/>
    <x v="15"/>
    <x v="209"/>
    <n v="4722.07"/>
    <n v="3787.48"/>
    <n v="2600.5700000000002"/>
    <n v="-900"/>
    <n v="-2000"/>
    <n v="-1500"/>
  </r>
  <r>
    <x v="213"/>
    <x v="10"/>
    <x v="15"/>
    <x v="210"/>
    <n v="417.15"/>
    <n v="-391.75"/>
    <n v="-876.52"/>
    <n v="-700"/>
    <n v="-800"/>
    <n v="-800"/>
  </r>
  <r>
    <x v="214"/>
    <x v="10"/>
    <x v="15"/>
    <x v="211"/>
    <n v="389.3"/>
    <n v="346.1"/>
    <n v="-836.52"/>
    <n v="2700"/>
    <n v="2500"/>
    <n v="2100"/>
  </r>
  <r>
    <x v="215"/>
    <x v="10"/>
    <x v="15"/>
    <x v="212"/>
    <n v="9909.86"/>
    <n v="8343.7999999999993"/>
    <n v="9016.48"/>
    <n v="4900"/>
    <n v="4800"/>
    <n v="4100"/>
  </r>
  <r>
    <x v="216"/>
    <x v="10"/>
    <x v="15"/>
    <x v="213"/>
    <n v="12176.05"/>
    <n v="13211.75"/>
    <n v="12483.12"/>
    <n v="12900"/>
    <n v="13000"/>
    <n v="13400"/>
  </r>
  <r>
    <x v="217"/>
    <x v="10"/>
    <x v="15"/>
    <x v="214"/>
    <n v="8399.5400000000009"/>
    <n v="7392.09"/>
    <n v="7347.67"/>
    <n v="8300"/>
    <n v="9600"/>
    <n v="9300"/>
  </r>
  <r>
    <x v="218"/>
    <x v="10"/>
    <x v="15"/>
    <x v="215"/>
    <n v="11359.88"/>
    <n v="12184.61"/>
    <n v="11171.1"/>
    <n v="11200"/>
    <n v="10300"/>
    <n v="11300"/>
  </r>
  <r>
    <x v="219"/>
    <x v="10"/>
    <x v="15"/>
    <x v="216"/>
    <n v="11023.03"/>
    <n v="10871.57"/>
    <n v="10214.74"/>
    <n v="10400"/>
    <n v="10500"/>
    <n v="10500"/>
  </r>
  <r>
    <x v="220"/>
    <x v="10"/>
    <x v="15"/>
    <x v="217"/>
    <n v="6592.67"/>
    <n v="5679.14"/>
    <n v="6360.28"/>
    <n v="8300"/>
    <n v="8900"/>
    <n v="9200"/>
  </r>
  <r>
    <x v="221"/>
    <x v="10"/>
    <x v="15"/>
    <x v="218"/>
    <n v="1509.07"/>
    <n v="-112.75"/>
    <n v="-21.7"/>
    <n v="3000"/>
    <n v="3000"/>
    <n v="2000"/>
  </r>
  <r>
    <x v="222"/>
    <x v="10"/>
    <x v="15"/>
    <x v="219"/>
    <n v="11326.34"/>
    <n v="11311.38"/>
    <n v="11208.17"/>
    <n v="14100"/>
    <n v="15100"/>
    <n v="14500"/>
  </r>
  <r>
    <x v="223"/>
    <x v="10"/>
    <x v="15"/>
    <x v="220"/>
    <n v="6167.5"/>
    <n v="5063.82"/>
    <n v="4648.4799999999996"/>
    <n v="5400"/>
    <n v="5900"/>
    <n v="6500"/>
  </r>
  <r>
    <x v="224"/>
    <x v="10"/>
    <x v="15"/>
    <x v="221"/>
    <n v="5088.26"/>
    <n v="5539.61"/>
    <n v="6381.8"/>
    <n v="5700"/>
    <n v="6100"/>
    <n v="5800"/>
  </r>
  <r>
    <x v="225"/>
    <x v="10"/>
    <x v="15"/>
    <x v="222"/>
    <n v="1965.64"/>
    <n v="3371.85"/>
    <n v="2630.2"/>
    <n v="-900"/>
    <n v="-1200"/>
    <n v="-2400"/>
  </r>
  <r>
    <x v="226"/>
    <x v="10"/>
    <x v="15"/>
    <x v="223"/>
    <n v="5008.1899999999996"/>
    <n v="4077.64"/>
    <n v="3401.54"/>
    <n v="-1400"/>
    <n v="-2000"/>
    <n v="-1900"/>
  </r>
  <r>
    <x v="227"/>
    <x v="10"/>
    <x v="15"/>
    <x v="224"/>
    <n v="5373.99"/>
    <n v="5535.74"/>
    <n v="5614.74"/>
    <n v="6000"/>
    <n v="5900"/>
    <n v="6000"/>
  </r>
  <r>
    <x v="228"/>
    <x v="10"/>
    <x v="15"/>
    <x v="59"/>
    <n v="7840.93"/>
    <n v="6988.45"/>
    <n v="7726.51"/>
    <n v="9200"/>
    <n v="8100"/>
    <n v="8200"/>
  </r>
  <r>
    <x v="229"/>
    <x v="10"/>
    <x v="15"/>
    <x v="225"/>
    <n v="4763.58"/>
    <n v="4684.45"/>
    <n v="4715.43"/>
    <n v="3700"/>
    <n v="3300"/>
    <n v="4000"/>
  </r>
  <r>
    <x v="230"/>
    <x v="10"/>
    <x v="15"/>
    <x v="226"/>
    <n v="1548.77"/>
    <n v="2429.87"/>
    <n v="3785.06"/>
    <n v="4000"/>
    <n v="3200"/>
    <n v="2800"/>
  </r>
  <r>
    <x v="231"/>
    <x v="10"/>
    <x v="15"/>
    <x v="227"/>
    <n v="6617.57"/>
    <n v="8357.31"/>
    <n v="9271.2199999999993"/>
    <n v="10000"/>
    <n v="9700"/>
    <n v="10500"/>
  </r>
  <r>
    <x v="232"/>
    <x v="10"/>
    <x v="15"/>
    <x v="228"/>
    <n v="4337.3100000000004"/>
    <n v="4490.72"/>
    <n v="3299.59"/>
    <n v="4800"/>
    <n v="4100"/>
    <n v="5300"/>
  </r>
  <r>
    <x v="233"/>
    <x v="10"/>
    <x v="15"/>
    <x v="229"/>
    <n v="11138.97"/>
    <n v="11459.17"/>
    <n v="10654.21"/>
    <n v="8100"/>
    <n v="7700"/>
    <n v="7500"/>
  </r>
  <r>
    <x v="234"/>
    <x v="10"/>
    <x v="15"/>
    <x v="230"/>
    <n v="2494.1799999999998"/>
    <n v="931.51"/>
    <n v="251.79"/>
    <n v="2300"/>
    <n v="1700"/>
    <n v="2800"/>
  </r>
  <r>
    <x v="235"/>
    <x v="10"/>
    <x v="15"/>
    <x v="231"/>
    <n v="8610.8799999999992"/>
    <n v="7536.51"/>
    <n v="6767.38"/>
    <n v="9300"/>
    <n v="9600"/>
    <n v="10400"/>
  </r>
  <r>
    <x v="236"/>
    <x v="10"/>
    <x v="15"/>
    <x v="232"/>
    <n v="686.42"/>
    <n v="877.2"/>
    <n v="783.42"/>
    <n v="400"/>
    <n v="1300"/>
    <n v="700"/>
  </r>
  <r>
    <x v="237"/>
    <x v="10"/>
    <x v="15"/>
    <x v="233"/>
    <n v="7648.95"/>
    <n v="7165.54"/>
    <n v="6106.76"/>
    <n v="2900"/>
    <n v="3100"/>
    <n v="2100"/>
  </r>
  <r>
    <x v="238"/>
    <x v="10"/>
    <x v="15"/>
    <x v="234"/>
    <n v="7645.97"/>
    <n v="7100.27"/>
    <n v="7512.01"/>
    <n v="3400"/>
    <n v="2600"/>
    <n v="2100"/>
  </r>
  <r>
    <x v="239"/>
    <x v="10"/>
    <x v="15"/>
    <x v="235"/>
    <n v="7784.39"/>
    <n v="7840.08"/>
    <n v="7953.18"/>
    <n v="13200"/>
    <n v="12900"/>
    <n v="13500"/>
  </r>
  <r>
    <x v="240"/>
    <x v="10"/>
    <x v="15"/>
    <x v="236"/>
    <n v="10329.67"/>
    <n v="9331.91"/>
    <n v="9053.64"/>
    <n v="7700"/>
    <n v="9200"/>
    <n v="9100"/>
  </r>
  <r>
    <x v="241"/>
    <x v="10"/>
    <x v="15"/>
    <x v="237"/>
    <n v="6574.62"/>
    <n v="6081.54"/>
    <n v="6113.77"/>
    <n v="2600"/>
    <n v="3500"/>
    <n v="4300"/>
  </r>
  <r>
    <x v="242"/>
    <x v="10"/>
    <x v="15"/>
    <x v="238"/>
    <n v="3565.36"/>
    <n v="3243.52"/>
    <n v="2574.1999999999998"/>
    <n v="300"/>
    <n v="-600"/>
    <n v="-500"/>
  </r>
  <r>
    <x v="243"/>
    <x v="10"/>
    <x v="15"/>
    <x v="239"/>
    <n v="8001.87"/>
    <n v="7506.53"/>
    <n v="8202.09"/>
    <n v="7400"/>
    <n v="8100"/>
    <n v="7700"/>
  </r>
  <r>
    <x v="244"/>
    <x v="10"/>
    <x v="15"/>
    <x v="240"/>
    <n v="7524.12"/>
    <n v="8514.1299999999992"/>
    <n v="8686.2000000000007"/>
    <n v="8900"/>
    <n v="8600"/>
    <n v="7400"/>
  </r>
  <r>
    <x v="245"/>
    <x v="10"/>
    <x v="15"/>
    <x v="241"/>
    <n v="6269.99"/>
    <n v="6227.48"/>
    <n v="6628.7"/>
    <n v="9000"/>
    <n v="9800"/>
    <n v="10800"/>
  </r>
  <r>
    <x v="246"/>
    <x v="10"/>
    <x v="15"/>
    <x v="242"/>
    <n v="4000.96"/>
    <n v="3774.48"/>
    <n v="5349.07"/>
    <n v="7000"/>
    <n v="6500"/>
    <n v="6500"/>
  </r>
  <r>
    <x v="247"/>
    <x v="10"/>
    <x v="15"/>
    <x v="243"/>
    <n v="12204.54"/>
    <n v="11054.9"/>
    <n v="9557.5400000000009"/>
    <n v="7600"/>
    <n v="9000"/>
    <n v="9300"/>
  </r>
  <r>
    <x v="248"/>
    <x v="10"/>
    <x v="15"/>
    <x v="244"/>
    <n v="7280.66"/>
    <n v="9176.6200000000008"/>
    <n v="8233.89"/>
    <n v="12500"/>
    <n v="12400"/>
    <n v="12400"/>
  </r>
  <r>
    <x v="249"/>
    <x v="10"/>
    <x v="15"/>
    <x v="245"/>
    <n v="11864.3"/>
    <n v="12888.57"/>
    <n v="13150.6"/>
    <n v="16800"/>
    <n v="17100"/>
    <n v="17400"/>
  </r>
  <r>
    <x v="250"/>
    <x v="10"/>
    <x v="15"/>
    <x v="246"/>
    <n v="9012.6200000000008"/>
    <n v="9414.9500000000007"/>
    <n v="8190.32"/>
    <n v="6300"/>
    <n v="6600"/>
    <n v="6700"/>
  </r>
  <r>
    <x v="251"/>
    <x v="10"/>
    <x v="15"/>
    <x v="247"/>
    <n v="1403"/>
    <n v="781.93"/>
    <n v="-52.25"/>
    <n v="-1000"/>
    <n v="-1800"/>
    <n v="-400"/>
  </r>
  <r>
    <x v="252"/>
    <x v="10"/>
    <x v="15"/>
    <x v="248"/>
    <n v="9032.14"/>
    <n v="9285.73"/>
    <n v="10731.44"/>
    <n v="13600"/>
    <n v="14200"/>
    <n v="14700"/>
  </r>
  <r>
    <x v="253"/>
    <x v="10"/>
    <x v="15"/>
    <x v="249"/>
    <n v="6616.21"/>
    <n v="6326.26"/>
    <n v="7036.51"/>
    <n v="4800"/>
    <n v="5100"/>
    <n v="5800"/>
  </r>
  <r>
    <x v="254"/>
    <x v="10"/>
    <x v="15"/>
    <x v="250"/>
    <n v="8270.73"/>
    <n v="7998.29"/>
    <n v="7529.62"/>
    <n v="9500"/>
    <n v="11000"/>
    <n v="10900"/>
  </r>
  <r>
    <x v="255"/>
    <x v="10"/>
    <x v="15"/>
    <x v="251"/>
    <n v="8325.19"/>
    <n v="8401.7000000000007"/>
    <n v="8948.4500000000007"/>
    <n v="9500"/>
    <n v="9400"/>
    <n v="8200"/>
  </r>
  <r>
    <x v="256"/>
    <x v="10"/>
    <x v="15"/>
    <x v="252"/>
    <n v="909.33"/>
    <n v="898.86"/>
    <n v="2313.8200000000002"/>
    <n v="5200"/>
    <n v="6500"/>
    <n v="5100"/>
  </r>
  <r>
    <x v="257"/>
    <x v="10"/>
    <x v="15"/>
    <x v="253"/>
    <n v="7869.17"/>
    <n v="6958.55"/>
    <n v="8174.26"/>
    <n v="8200"/>
    <n v="8500"/>
    <n v="9000"/>
  </r>
  <r>
    <x v="258"/>
    <x v="10"/>
    <x v="15"/>
    <x v="254"/>
    <n v="1685.13"/>
    <n v="848.29"/>
    <n v="2456.9699999999998"/>
    <n v="700"/>
    <n v="1700"/>
    <n v="2400"/>
  </r>
  <r>
    <x v="259"/>
    <x v="10"/>
    <x v="15"/>
    <x v="82"/>
    <n v="99.58"/>
    <n v="809.85"/>
    <n v="1158.3800000000001"/>
    <n v="1300"/>
    <n v="1000"/>
    <n v="500"/>
  </r>
  <r>
    <x v="260"/>
    <x v="10"/>
    <x v="15"/>
    <x v="255"/>
    <n v="12092.73"/>
    <n v="12485.24"/>
    <n v="12440.44"/>
    <n v="12400"/>
    <n v="11500"/>
    <n v="12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J260" firstHeaderRow="0" firstDataRow="1" firstDataCol="1"/>
  <pivotFields count="13">
    <pivotField showAl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113"/>
        <item x="114"/>
        <item x="115"/>
        <item x="116"/>
        <item x="117"/>
        <item x="118"/>
        <item x="119"/>
        <item x="120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121"/>
        <item x="122"/>
        <item x="58"/>
        <item x="59"/>
        <item x="53"/>
        <item x="54"/>
        <item x="55"/>
        <item x="56"/>
        <item x="57"/>
        <item x="49"/>
        <item x="50"/>
        <item x="51"/>
        <item x="5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260"/>
        <item t="default"/>
      </items>
    </pivotField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>
      <items count="17">
        <item x="10"/>
        <item x="7"/>
        <item x="11"/>
        <item x="15"/>
        <item x="2"/>
        <item x="13"/>
        <item x="3"/>
        <item x="12"/>
        <item x="9"/>
        <item x="0"/>
        <item x="4"/>
        <item x="6"/>
        <item x="1"/>
        <item x="5"/>
        <item x="14"/>
        <item x="8"/>
        <item t="default"/>
      </items>
    </pivotField>
    <pivotField axis="axisRow" showAll="0">
      <items count="257">
        <item x="134"/>
        <item x="125"/>
        <item x="56"/>
        <item x="119"/>
        <item x="130"/>
        <item x="124"/>
        <item x="152"/>
        <item x="182"/>
        <item x="159"/>
        <item x="88"/>
        <item x="87"/>
        <item x="62"/>
        <item x="204"/>
        <item x="230"/>
        <item x="229"/>
        <item x="51"/>
        <item x="129"/>
        <item x="30"/>
        <item x="28"/>
        <item x="29"/>
        <item x="27"/>
        <item x="132"/>
        <item x="90"/>
        <item x="89"/>
        <item x="205"/>
        <item x="232"/>
        <item x="231"/>
        <item x="165"/>
        <item x="138"/>
        <item x="96"/>
        <item x="238"/>
        <item x="42"/>
        <item x="53"/>
        <item x="55"/>
        <item x="52"/>
        <item x="54"/>
        <item x="126"/>
        <item x="192"/>
        <item x="170"/>
        <item x="102"/>
        <item x="72"/>
        <item x="215"/>
        <item x="245"/>
        <item x="153"/>
        <item x="184"/>
        <item x="161"/>
        <item x="93"/>
        <item x="64"/>
        <item x="207"/>
        <item x="235"/>
        <item x="201"/>
        <item x="179"/>
        <item x="111"/>
        <item x="81"/>
        <item x="224"/>
        <item x="254"/>
        <item x="150"/>
        <item x="147"/>
        <item x="143"/>
        <item x="135"/>
        <item x="59"/>
        <item x="82"/>
        <item x="240"/>
        <item x="120"/>
        <item x="115"/>
        <item x="146"/>
        <item x="46"/>
        <item x="149"/>
        <item x="185"/>
        <item x="162"/>
        <item x="94"/>
        <item x="65"/>
        <item x="208"/>
        <item x="236"/>
        <item x="127"/>
        <item x="128"/>
        <item x="11"/>
        <item x="9"/>
        <item x="10"/>
        <item x="8"/>
        <item x="148"/>
        <item x="144"/>
        <item x="116"/>
        <item x="133"/>
        <item x="50"/>
        <item x="136"/>
        <item x="48"/>
        <item x="199"/>
        <item x="177"/>
        <item x="109"/>
        <item x="79"/>
        <item x="222"/>
        <item x="252"/>
        <item x="139"/>
        <item x="145"/>
        <item x="121"/>
        <item x="156"/>
        <item x="40"/>
        <item x="181"/>
        <item x="158"/>
        <item x="86"/>
        <item x="85"/>
        <item x="61"/>
        <item x="203"/>
        <item x="228"/>
        <item x="227"/>
        <item x="186"/>
        <item x="163"/>
        <item x="95"/>
        <item x="66"/>
        <item x="209"/>
        <item x="237"/>
        <item x="196"/>
        <item x="174"/>
        <item x="106"/>
        <item x="76"/>
        <item x="219"/>
        <item x="249"/>
        <item x="123"/>
        <item x="122"/>
        <item x="183"/>
        <item x="160"/>
        <item x="92"/>
        <item x="91"/>
        <item x="63"/>
        <item x="206"/>
        <item x="234"/>
        <item x="233"/>
        <item x="154"/>
        <item x="141"/>
        <item x="142"/>
        <item x="117"/>
        <item x="112"/>
        <item x="113"/>
        <item x="43"/>
        <item x="137"/>
        <item x="194"/>
        <item x="172"/>
        <item x="104"/>
        <item x="74"/>
        <item x="217"/>
        <item x="247"/>
        <item x="14"/>
        <item x="13"/>
        <item x="12"/>
        <item x="193"/>
        <item x="171"/>
        <item x="103"/>
        <item x="73"/>
        <item x="216"/>
        <item x="246"/>
        <item x="58"/>
        <item x="57"/>
        <item x="155"/>
        <item x="41"/>
        <item x="180"/>
        <item x="157"/>
        <item x="84"/>
        <item x="83"/>
        <item x="60"/>
        <item x="202"/>
        <item x="226"/>
        <item x="225"/>
        <item x="3"/>
        <item x="1"/>
        <item x="2"/>
        <item x="0"/>
        <item x="18"/>
        <item x="16"/>
        <item x="17"/>
        <item x="15"/>
        <item x="26"/>
        <item x="24"/>
        <item x="25"/>
        <item x="23"/>
        <item x="7"/>
        <item x="5"/>
        <item x="6"/>
        <item x="4"/>
        <item x="114"/>
        <item x="200"/>
        <item x="178"/>
        <item x="110"/>
        <item x="80"/>
        <item x="223"/>
        <item x="253"/>
        <item x="151"/>
        <item x="189"/>
        <item x="167"/>
        <item x="99"/>
        <item x="69"/>
        <item x="212"/>
        <item x="242"/>
        <item x="188"/>
        <item x="166"/>
        <item x="98"/>
        <item x="68"/>
        <item x="211"/>
        <item x="241"/>
        <item x="190"/>
        <item x="168"/>
        <item x="100"/>
        <item x="70"/>
        <item x="213"/>
        <item x="243"/>
        <item x="191"/>
        <item x="169"/>
        <item x="101"/>
        <item x="71"/>
        <item x="214"/>
        <item x="244"/>
        <item x="45"/>
        <item x="197"/>
        <item x="175"/>
        <item x="107"/>
        <item x="77"/>
        <item x="220"/>
        <item x="250"/>
        <item x="22"/>
        <item x="20"/>
        <item x="21"/>
        <item x="19"/>
        <item x="187"/>
        <item x="164"/>
        <item x="97"/>
        <item x="67"/>
        <item x="210"/>
        <item x="239"/>
        <item x="255"/>
        <item x="198"/>
        <item x="176"/>
        <item x="108"/>
        <item x="78"/>
        <item x="221"/>
        <item x="251"/>
        <item x="44"/>
        <item x="195"/>
        <item x="173"/>
        <item x="105"/>
        <item x="75"/>
        <item x="218"/>
        <item x="248"/>
        <item x="34"/>
        <item x="35"/>
        <item x="36"/>
        <item x="38"/>
        <item x="39"/>
        <item x="37"/>
        <item x="32"/>
        <item x="33"/>
        <item x="31"/>
        <item x="49"/>
        <item x="140"/>
        <item x="118"/>
        <item x="47"/>
        <item x="131"/>
        <item t="default"/>
      </items>
    </pivotField>
    <pivotField dataField="1" numFmtId="43" showAll="0"/>
    <pivotField dataField="1" numFmtId="43" showAll="0"/>
    <pivotField dataField="1" numFmtId="43" showAll="0"/>
    <pivotField dataField="1" numFmtId="165" showAll="0"/>
    <pivotField dataField="1" numFmtId="165" showAll="0"/>
    <pivotField dataField="1" numFmtId="165" showAl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1">
    <field x="3"/>
  </rowFields>
  <rowItems count="2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Sum of January _x000a_Actual" fld="4" baseField="0" baseItem="0"/>
    <dataField name="Sum of January _x000a_Budget" fld="7" baseField="0" baseItem="0"/>
    <dataField name="January Difference" fld="10" baseField="3" baseItem="0"/>
    <dataField name="Sum of February_x000a_ Budget" fld="8" baseField="0" baseItem="0"/>
    <dataField name="Sum of February_x000a_ Actual" fld="5" baseField="0" baseItem="0"/>
    <dataField name="February Difference" fld="11" baseField="3" baseItem="0"/>
    <dataField name="Sum of March_x000a_Budget" fld="9" baseField="0" baseItem="0"/>
    <dataField name="Sum of March_x000a_Actual" fld="6" baseField="0" baseItem="0"/>
    <dataField name="March Difference" fld="12" baseField="3" baseItem="0"/>
  </dataFields>
  <formats count="4">
    <format dxfId="41">
      <pivotArea outline="0" collapsedLevelsAreSubtotals="1" fieldPosition="0"/>
    </format>
    <format dxfId="4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">
      <pivotArea dataOnly="0" labelOnly="1" outline="0" fieldPosition="0">
        <references count="1">
          <reference field="4294967294" count="4">
            <x v="3"/>
            <x v="4"/>
            <x v="5"/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6"/>
  <sheetViews>
    <sheetView showGridLines="0" workbookViewId="0">
      <selection activeCell="C8" sqref="C8"/>
    </sheetView>
  </sheetViews>
  <sheetFormatPr defaultRowHeight="15" x14ac:dyDescent="0.25"/>
  <sheetData>
    <row r="4" spans="1:1" ht="15.75" x14ac:dyDescent="0.25">
      <c r="A4" s="32" t="s">
        <v>566</v>
      </c>
    </row>
    <row r="5" spans="1:1" ht="15.75" x14ac:dyDescent="0.25">
      <c r="A5" s="32" t="s">
        <v>567</v>
      </c>
    </row>
    <row r="6" spans="1:1" ht="15.75" x14ac:dyDescent="0.25">
      <c r="A6" s="31" t="s">
        <v>568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9"/>
  <sheetViews>
    <sheetView showGridLines="0" zoomScale="80" zoomScaleNormal="80" workbookViewId="0">
      <selection activeCell="D20" sqref="D20"/>
    </sheetView>
  </sheetViews>
  <sheetFormatPr defaultRowHeight="15" x14ac:dyDescent="0.25"/>
  <cols>
    <col min="1" max="1" width="16" customWidth="1"/>
    <col min="2" max="2" width="0" hidden="1" customWidth="1"/>
    <col min="3" max="3" width="21" customWidth="1"/>
    <col min="4" max="4" width="36.85546875" customWidth="1"/>
    <col min="5" max="7" width="15.28515625" customWidth="1"/>
    <col min="8" max="10" width="14.5703125" style="22" customWidth="1"/>
  </cols>
  <sheetData>
    <row r="1" spans="1:10" s="16" customFormat="1" ht="30.75" thickBot="1" x14ac:dyDescent="0.3">
      <c r="A1" s="14" t="s">
        <v>0</v>
      </c>
      <c r="B1" s="15" t="s">
        <v>1</v>
      </c>
      <c r="C1" s="14" t="s">
        <v>2</v>
      </c>
      <c r="D1" s="14" t="s">
        <v>3</v>
      </c>
      <c r="E1" s="17" t="s">
        <v>555</v>
      </c>
      <c r="F1" s="17" t="s">
        <v>554</v>
      </c>
      <c r="G1" s="17" t="s">
        <v>556</v>
      </c>
      <c r="H1" s="18" t="s">
        <v>557</v>
      </c>
      <c r="I1" s="18" t="s">
        <v>558</v>
      </c>
      <c r="J1" s="18" t="s">
        <v>559</v>
      </c>
    </row>
    <row r="2" spans="1:10" x14ac:dyDescent="0.25">
      <c r="A2" s="1" t="s">
        <v>4</v>
      </c>
      <c r="B2" s="2">
        <v>1</v>
      </c>
      <c r="C2" s="1" t="s">
        <v>5</v>
      </c>
      <c r="D2" s="1" t="s">
        <v>6</v>
      </c>
      <c r="E2" s="3">
        <v>-408011.81</v>
      </c>
      <c r="F2" s="3">
        <v>-411599.63</v>
      </c>
      <c r="G2" s="3">
        <v>-397531.12</v>
      </c>
      <c r="H2" s="19">
        <v>-362400</v>
      </c>
      <c r="I2" s="19">
        <v>-351500</v>
      </c>
      <c r="J2" s="19">
        <v>-365600</v>
      </c>
    </row>
    <row r="3" spans="1:10" x14ac:dyDescent="0.25">
      <c r="A3" s="1" t="s">
        <v>7</v>
      </c>
      <c r="B3" s="2">
        <v>1</v>
      </c>
      <c r="C3" s="1" t="s">
        <v>5</v>
      </c>
      <c r="D3" s="1" t="s">
        <v>8</v>
      </c>
      <c r="E3" s="3">
        <v>-643508.54</v>
      </c>
      <c r="F3" s="3">
        <v>-641723.35</v>
      </c>
      <c r="G3" s="3">
        <v>-651671.80000000005</v>
      </c>
      <c r="H3" s="19">
        <v>-652100</v>
      </c>
      <c r="I3" s="19">
        <v>-664800</v>
      </c>
      <c r="J3" s="19">
        <v>-668900</v>
      </c>
    </row>
    <row r="4" spans="1:10" x14ac:dyDescent="0.25">
      <c r="A4" s="1" t="s">
        <v>9</v>
      </c>
      <c r="B4" s="2">
        <v>1</v>
      </c>
      <c r="C4" s="1" t="s">
        <v>5</v>
      </c>
      <c r="D4" s="1" t="s">
        <v>10</v>
      </c>
      <c r="E4" s="3">
        <v>-736956.86</v>
      </c>
      <c r="F4" s="3">
        <v>-742564.19</v>
      </c>
      <c r="G4" s="3">
        <v>-741847.84</v>
      </c>
      <c r="H4" s="19">
        <v>-742600</v>
      </c>
      <c r="I4" s="19">
        <v>-743500</v>
      </c>
      <c r="J4" s="19">
        <v>-760500</v>
      </c>
    </row>
    <row r="5" spans="1:10" x14ac:dyDescent="0.25">
      <c r="A5" s="1" t="s">
        <v>11</v>
      </c>
      <c r="B5" s="2">
        <v>1</v>
      </c>
      <c r="C5" s="1" t="s">
        <v>5</v>
      </c>
      <c r="D5" s="1" t="s">
        <v>12</v>
      </c>
      <c r="E5" s="3">
        <v>-258873.89</v>
      </c>
      <c r="F5" s="3">
        <v>-255821.77</v>
      </c>
      <c r="G5" s="3">
        <v>-260361.99</v>
      </c>
      <c r="H5" s="19">
        <v>-257600</v>
      </c>
      <c r="I5" s="19">
        <v>-259700</v>
      </c>
      <c r="J5" s="19">
        <v>-259900</v>
      </c>
    </row>
    <row r="6" spans="1:10" x14ac:dyDescent="0.25">
      <c r="A6" s="4"/>
      <c r="B6" s="2"/>
      <c r="C6" s="5" t="s">
        <v>13</v>
      </c>
      <c r="D6" s="4"/>
      <c r="E6" s="6">
        <f t="shared" ref="E6:J6" si="0">SUBTOTAL(9,E2:E5)</f>
        <v>-2047351.1</v>
      </c>
      <c r="F6" s="6">
        <f t="shared" si="0"/>
        <v>-2051708.94</v>
      </c>
      <c r="G6" s="6">
        <f t="shared" si="0"/>
        <v>-2051412.7499999998</v>
      </c>
      <c r="H6" s="20">
        <f t="shared" si="0"/>
        <v>-2014700</v>
      </c>
      <c r="I6" s="20">
        <f t="shared" si="0"/>
        <v>-2019500</v>
      </c>
      <c r="J6" s="20">
        <f t="shared" si="0"/>
        <v>-2054900</v>
      </c>
    </row>
    <row r="7" spans="1:10" x14ac:dyDescent="0.25">
      <c r="A7" s="1" t="s">
        <v>14</v>
      </c>
      <c r="B7" s="2">
        <v>1</v>
      </c>
      <c r="C7" s="1" t="s">
        <v>15</v>
      </c>
      <c r="D7" s="1" t="s">
        <v>16</v>
      </c>
      <c r="E7" s="3">
        <v>-4643.3999999999996</v>
      </c>
      <c r="F7" s="3">
        <v>-4394.49</v>
      </c>
      <c r="G7" s="3">
        <v>-3783.32</v>
      </c>
      <c r="H7" s="19">
        <v>-5800</v>
      </c>
      <c r="I7" s="19">
        <v>-6500</v>
      </c>
      <c r="J7" s="19">
        <v>-4800</v>
      </c>
    </row>
    <row r="8" spans="1:10" x14ac:dyDescent="0.25">
      <c r="A8" s="1" t="s">
        <v>17</v>
      </c>
      <c r="B8" s="2">
        <v>1</v>
      </c>
      <c r="C8" s="1" t="s">
        <v>15</v>
      </c>
      <c r="D8" s="1" t="s">
        <v>18</v>
      </c>
      <c r="E8" s="3">
        <v>-78546.429999999993</v>
      </c>
      <c r="F8" s="3">
        <v>-78333.990000000005</v>
      </c>
      <c r="G8" s="3">
        <v>-77621.149999999994</v>
      </c>
      <c r="H8" s="19">
        <v>-73000</v>
      </c>
      <c r="I8" s="19">
        <v>-72600</v>
      </c>
      <c r="J8" s="19">
        <v>-73200</v>
      </c>
    </row>
    <row r="9" spans="1:10" x14ac:dyDescent="0.25">
      <c r="A9" s="1" t="s">
        <v>19</v>
      </c>
      <c r="B9" s="2">
        <v>1</v>
      </c>
      <c r="C9" s="1" t="s">
        <v>15</v>
      </c>
      <c r="D9" s="1" t="s">
        <v>20</v>
      </c>
      <c r="E9" s="3">
        <v>-64113.09</v>
      </c>
      <c r="F9" s="3">
        <v>-65321.31</v>
      </c>
      <c r="G9" s="3">
        <v>-65777.320000000007</v>
      </c>
      <c r="H9" s="19">
        <v>-62300</v>
      </c>
      <c r="I9" s="19">
        <v>-63500</v>
      </c>
      <c r="J9" s="19">
        <v>-64100</v>
      </c>
    </row>
    <row r="10" spans="1:10" x14ac:dyDescent="0.25">
      <c r="A10" s="1" t="s">
        <v>21</v>
      </c>
      <c r="B10" s="2">
        <v>1</v>
      </c>
      <c r="C10" s="1" t="s">
        <v>15</v>
      </c>
      <c r="D10" s="1" t="s">
        <v>22</v>
      </c>
      <c r="E10" s="3">
        <v>-22335.31</v>
      </c>
      <c r="F10" s="3">
        <v>-21854.1</v>
      </c>
      <c r="G10" s="3">
        <v>-21819.439999999999</v>
      </c>
      <c r="H10" s="19">
        <v>-20800</v>
      </c>
      <c r="I10" s="19">
        <v>-21800</v>
      </c>
      <c r="J10" s="19">
        <v>-22100</v>
      </c>
    </row>
    <row r="11" spans="1:10" x14ac:dyDescent="0.25">
      <c r="A11" s="4"/>
      <c r="B11" s="2"/>
      <c r="C11" s="7" t="s">
        <v>23</v>
      </c>
      <c r="D11" s="4"/>
      <c r="E11" s="6">
        <f t="shared" ref="E11:J11" si="1">SUBTOTAL(9,E7:E10)</f>
        <v>-169638.22999999998</v>
      </c>
      <c r="F11" s="6">
        <f t="shared" si="1"/>
        <v>-169903.89</v>
      </c>
      <c r="G11" s="6">
        <f t="shared" si="1"/>
        <v>-169001.23</v>
      </c>
      <c r="H11" s="20">
        <f t="shared" si="1"/>
        <v>-161900</v>
      </c>
      <c r="I11" s="20">
        <f t="shared" si="1"/>
        <v>-164400</v>
      </c>
      <c r="J11" s="20">
        <f t="shared" si="1"/>
        <v>-164200</v>
      </c>
    </row>
    <row r="12" spans="1:10" x14ac:dyDescent="0.25">
      <c r="A12" s="1" t="s">
        <v>24</v>
      </c>
      <c r="B12" s="2">
        <v>1</v>
      </c>
      <c r="C12" s="1" t="s">
        <v>25</v>
      </c>
      <c r="D12" s="1" t="s">
        <v>26</v>
      </c>
      <c r="E12" s="3">
        <v>-13541.67</v>
      </c>
      <c r="F12" s="3">
        <v>-13997.99</v>
      </c>
      <c r="G12" s="3">
        <v>-14198.33</v>
      </c>
      <c r="H12" s="19">
        <v>-13100</v>
      </c>
      <c r="I12" s="19">
        <v>-14200</v>
      </c>
      <c r="J12" s="19">
        <v>-13600</v>
      </c>
    </row>
    <row r="13" spans="1:10" x14ac:dyDescent="0.25">
      <c r="A13" s="1" t="s">
        <v>27</v>
      </c>
      <c r="B13" s="2">
        <v>1</v>
      </c>
      <c r="C13" s="1" t="s">
        <v>25</v>
      </c>
      <c r="D13" s="1" t="s">
        <v>28</v>
      </c>
      <c r="E13" s="3">
        <v>-145905.91</v>
      </c>
      <c r="F13" s="3">
        <v>-146071.19</v>
      </c>
      <c r="G13" s="3">
        <v>-145481.15</v>
      </c>
      <c r="H13" s="19">
        <v>-145500</v>
      </c>
      <c r="I13" s="19">
        <v>-144600</v>
      </c>
      <c r="J13" s="19">
        <v>-144300</v>
      </c>
    </row>
    <row r="14" spans="1:10" x14ac:dyDescent="0.25">
      <c r="A14" s="1" t="s">
        <v>29</v>
      </c>
      <c r="B14" s="2">
        <v>1</v>
      </c>
      <c r="C14" s="1" t="s">
        <v>25</v>
      </c>
      <c r="D14" s="1" t="s">
        <v>30</v>
      </c>
      <c r="E14" s="3">
        <v>-282819.17</v>
      </c>
      <c r="F14" s="3">
        <v>-283050.57</v>
      </c>
      <c r="G14" s="3">
        <v>-283506.42</v>
      </c>
      <c r="H14" s="19">
        <v>-284000</v>
      </c>
      <c r="I14" s="19">
        <v>-283900</v>
      </c>
      <c r="J14" s="19">
        <v>-285300</v>
      </c>
    </row>
    <row r="15" spans="1:10" x14ac:dyDescent="0.25">
      <c r="A15" s="1" t="s">
        <v>31</v>
      </c>
      <c r="B15" s="2">
        <v>1</v>
      </c>
      <c r="C15" s="1" t="s">
        <v>25</v>
      </c>
      <c r="D15" s="1" t="s">
        <v>32</v>
      </c>
      <c r="E15" s="3">
        <v>-87370.54</v>
      </c>
      <c r="F15" s="3">
        <v>-88120.5</v>
      </c>
      <c r="G15" s="3">
        <v>-88848.320000000007</v>
      </c>
      <c r="H15" s="19">
        <v>-95400</v>
      </c>
      <c r="I15" s="19">
        <v>-95200</v>
      </c>
      <c r="J15" s="19">
        <v>-94700</v>
      </c>
    </row>
    <row r="16" spans="1:10" x14ac:dyDescent="0.25">
      <c r="A16" s="4"/>
      <c r="B16" s="2"/>
      <c r="C16" s="7" t="s">
        <v>33</v>
      </c>
      <c r="D16" s="4"/>
      <c r="E16" s="6">
        <f t="shared" ref="E16:J16" si="2">SUBTOTAL(9,E12:E15)</f>
        <v>-529637.29</v>
      </c>
      <c r="F16" s="6">
        <f t="shared" si="2"/>
        <v>-531240.25</v>
      </c>
      <c r="G16" s="6">
        <f t="shared" si="2"/>
        <v>-532034.22</v>
      </c>
      <c r="H16" s="20">
        <f t="shared" si="2"/>
        <v>-538000</v>
      </c>
      <c r="I16" s="20">
        <f t="shared" si="2"/>
        <v>-537900</v>
      </c>
      <c r="J16" s="20">
        <f t="shared" si="2"/>
        <v>-537900</v>
      </c>
    </row>
    <row r="17" spans="1:10" x14ac:dyDescent="0.25">
      <c r="A17" s="1" t="s">
        <v>34</v>
      </c>
      <c r="B17" s="2">
        <v>1</v>
      </c>
      <c r="C17" s="1" t="s">
        <v>35</v>
      </c>
      <c r="D17" s="1" t="s">
        <v>36</v>
      </c>
      <c r="E17" s="3">
        <v>-2624.74</v>
      </c>
      <c r="F17" s="3">
        <v>-4110.7299999999996</v>
      </c>
      <c r="G17" s="3">
        <v>-5029.49</v>
      </c>
      <c r="H17" s="19">
        <v>-4500</v>
      </c>
      <c r="I17" s="19">
        <v>-5200</v>
      </c>
      <c r="J17" s="19">
        <v>-5200</v>
      </c>
    </row>
    <row r="18" spans="1:10" x14ac:dyDescent="0.25">
      <c r="A18" s="1" t="s">
        <v>37</v>
      </c>
      <c r="B18" s="2">
        <v>1</v>
      </c>
      <c r="C18" s="1" t="s">
        <v>35</v>
      </c>
      <c r="D18" s="1" t="s">
        <v>38</v>
      </c>
      <c r="E18" s="3">
        <v>-26900.17</v>
      </c>
      <c r="F18" s="3">
        <v>-28282.06</v>
      </c>
      <c r="G18" s="3">
        <v>-28136.26</v>
      </c>
      <c r="H18" s="19">
        <v>-25400</v>
      </c>
      <c r="I18" s="19">
        <v>-24200</v>
      </c>
      <c r="J18" s="19">
        <v>-24400</v>
      </c>
    </row>
    <row r="19" spans="1:10" x14ac:dyDescent="0.25">
      <c r="A19" s="1" t="s">
        <v>39</v>
      </c>
      <c r="B19" s="2">
        <v>1</v>
      </c>
      <c r="C19" s="1" t="s">
        <v>35</v>
      </c>
      <c r="D19" s="1" t="s">
        <v>36</v>
      </c>
      <c r="E19" s="3">
        <v>-49601.91</v>
      </c>
      <c r="F19" s="3">
        <v>-49994.48</v>
      </c>
      <c r="G19" s="3">
        <v>-49999.19</v>
      </c>
      <c r="H19" s="19">
        <v>-45200</v>
      </c>
      <c r="I19" s="19">
        <v>-45500</v>
      </c>
      <c r="J19" s="19">
        <v>-44500</v>
      </c>
    </row>
    <row r="20" spans="1:10" x14ac:dyDescent="0.25">
      <c r="A20" s="1" t="s">
        <v>40</v>
      </c>
      <c r="B20" s="2">
        <v>1</v>
      </c>
      <c r="C20" s="1" t="s">
        <v>35</v>
      </c>
      <c r="D20" s="1" t="s">
        <v>41</v>
      </c>
      <c r="E20" s="3">
        <v>-12665.88</v>
      </c>
      <c r="F20" s="3">
        <v>-12642.85</v>
      </c>
      <c r="G20" s="3">
        <v>-12157.14</v>
      </c>
      <c r="H20" s="19">
        <v>-12500</v>
      </c>
      <c r="I20" s="19">
        <v>-12000</v>
      </c>
      <c r="J20" s="19">
        <v>-12100</v>
      </c>
    </row>
    <row r="21" spans="1:10" x14ac:dyDescent="0.25">
      <c r="A21" s="4"/>
      <c r="B21" s="2"/>
      <c r="C21" s="7" t="s">
        <v>42</v>
      </c>
      <c r="D21" s="4"/>
      <c r="E21" s="6">
        <f t="shared" ref="E21:J21" si="3">SUBTOTAL(9,E17:E20)</f>
        <v>-91792.700000000012</v>
      </c>
      <c r="F21" s="6">
        <f t="shared" si="3"/>
        <v>-95030.12000000001</v>
      </c>
      <c r="G21" s="6">
        <f t="shared" si="3"/>
        <v>-95322.08</v>
      </c>
      <c r="H21" s="20">
        <f t="shared" si="3"/>
        <v>-87600</v>
      </c>
      <c r="I21" s="20">
        <f t="shared" si="3"/>
        <v>-86900</v>
      </c>
      <c r="J21" s="20">
        <f t="shared" si="3"/>
        <v>-86200</v>
      </c>
    </row>
    <row r="22" spans="1:10" x14ac:dyDescent="0.25">
      <c r="A22" s="1" t="s">
        <v>43</v>
      </c>
      <c r="B22" s="2">
        <v>2</v>
      </c>
      <c r="C22" s="8" t="s">
        <v>44</v>
      </c>
      <c r="D22" s="1" t="s">
        <v>45</v>
      </c>
      <c r="E22" s="3">
        <v>9038.75</v>
      </c>
      <c r="F22" s="3">
        <v>8730.93</v>
      </c>
      <c r="G22" s="3">
        <v>8646.16</v>
      </c>
      <c r="H22" s="19">
        <v>10200</v>
      </c>
      <c r="I22" s="19">
        <v>9700</v>
      </c>
      <c r="J22" s="19">
        <v>10000</v>
      </c>
    </row>
    <row r="23" spans="1:10" x14ac:dyDescent="0.25">
      <c r="A23" s="1" t="s">
        <v>46</v>
      </c>
      <c r="B23" s="2">
        <v>2</v>
      </c>
      <c r="C23" s="8" t="s">
        <v>44</v>
      </c>
      <c r="D23" s="1" t="s">
        <v>47</v>
      </c>
      <c r="E23" s="3">
        <v>150799.76999999999</v>
      </c>
      <c r="F23" s="3">
        <v>151586.15</v>
      </c>
      <c r="G23" s="3">
        <v>151986.49</v>
      </c>
      <c r="H23" s="19">
        <v>148100</v>
      </c>
      <c r="I23" s="19">
        <v>149300</v>
      </c>
      <c r="J23" s="19">
        <v>149600</v>
      </c>
    </row>
    <row r="24" spans="1:10" x14ac:dyDescent="0.25">
      <c r="A24" s="1" t="s">
        <v>48</v>
      </c>
      <c r="B24" s="2">
        <v>2</v>
      </c>
      <c r="C24" s="8" t="s">
        <v>44</v>
      </c>
      <c r="D24" s="1" t="s">
        <v>49</v>
      </c>
      <c r="E24" s="3">
        <v>130638.24</v>
      </c>
      <c r="F24" s="3">
        <v>129029.42</v>
      </c>
      <c r="G24" s="3">
        <v>127718.79</v>
      </c>
      <c r="H24" s="19">
        <v>125400</v>
      </c>
      <c r="I24" s="19">
        <v>126700</v>
      </c>
      <c r="J24" s="19">
        <v>125100</v>
      </c>
    </row>
    <row r="25" spans="1:10" x14ac:dyDescent="0.25">
      <c r="A25" s="1" t="s">
        <v>50</v>
      </c>
      <c r="B25" s="2">
        <v>2</v>
      </c>
      <c r="C25" s="8" t="s">
        <v>44</v>
      </c>
      <c r="D25" s="1" t="s">
        <v>51</v>
      </c>
      <c r="E25" s="3">
        <v>38480.86</v>
      </c>
      <c r="F25" s="3">
        <v>38518.74</v>
      </c>
      <c r="G25" s="3">
        <v>38666.300000000003</v>
      </c>
      <c r="H25" s="19">
        <v>36300</v>
      </c>
      <c r="I25" s="19">
        <v>37200</v>
      </c>
      <c r="J25" s="19">
        <v>37800</v>
      </c>
    </row>
    <row r="26" spans="1:10" x14ac:dyDescent="0.25">
      <c r="A26" s="4"/>
      <c r="B26" s="2"/>
      <c r="C26" s="9" t="s">
        <v>52</v>
      </c>
      <c r="D26" s="4"/>
      <c r="E26" s="6">
        <f t="shared" ref="E26:J26" si="4">SUBTOTAL(9,E22:E25)</f>
        <v>328957.62</v>
      </c>
      <c r="F26" s="6">
        <f t="shared" si="4"/>
        <v>327865.24</v>
      </c>
      <c r="G26" s="6">
        <f t="shared" si="4"/>
        <v>327017.74</v>
      </c>
      <c r="H26" s="20">
        <f t="shared" si="4"/>
        <v>320000</v>
      </c>
      <c r="I26" s="20">
        <f t="shared" si="4"/>
        <v>322900</v>
      </c>
      <c r="J26" s="20">
        <f t="shared" si="4"/>
        <v>322500</v>
      </c>
    </row>
    <row r="27" spans="1:10" x14ac:dyDescent="0.25">
      <c r="A27" s="1" t="s">
        <v>53</v>
      </c>
      <c r="B27" s="2">
        <v>2</v>
      </c>
      <c r="C27" s="8" t="s">
        <v>54</v>
      </c>
      <c r="D27" s="1" t="s">
        <v>55</v>
      </c>
      <c r="E27" s="3">
        <v>3379.74</v>
      </c>
      <c r="F27" s="3">
        <v>3783.37</v>
      </c>
      <c r="G27" s="3">
        <v>3517.33</v>
      </c>
      <c r="H27" s="19">
        <v>6200</v>
      </c>
      <c r="I27" s="19">
        <v>6300</v>
      </c>
      <c r="J27" s="19">
        <v>7000</v>
      </c>
    </row>
    <row r="28" spans="1:10" x14ac:dyDescent="0.25">
      <c r="A28" s="1" t="s">
        <v>56</v>
      </c>
      <c r="B28" s="2">
        <v>2</v>
      </c>
      <c r="C28" s="8" t="s">
        <v>54</v>
      </c>
      <c r="D28" s="1" t="s">
        <v>57</v>
      </c>
      <c r="E28" s="3">
        <v>53799.17</v>
      </c>
      <c r="F28" s="3">
        <v>54820.72</v>
      </c>
      <c r="G28" s="3">
        <v>54988.75</v>
      </c>
      <c r="H28" s="19">
        <v>56500</v>
      </c>
      <c r="I28" s="19">
        <v>56100</v>
      </c>
      <c r="J28" s="19">
        <v>56000</v>
      </c>
    </row>
    <row r="29" spans="1:10" x14ac:dyDescent="0.25">
      <c r="A29" s="1" t="s">
        <v>58</v>
      </c>
      <c r="B29" s="2">
        <v>2</v>
      </c>
      <c r="C29" s="8" t="s">
        <v>54</v>
      </c>
      <c r="D29" s="1" t="s">
        <v>59</v>
      </c>
      <c r="E29" s="3">
        <v>57274.52</v>
      </c>
      <c r="F29" s="3">
        <v>56149.94</v>
      </c>
      <c r="G29" s="3">
        <v>55573.71</v>
      </c>
      <c r="H29" s="19">
        <v>51500</v>
      </c>
      <c r="I29" s="19">
        <v>50800</v>
      </c>
      <c r="J29" s="19">
        <v>51100</v>
      </c>
    </row>
    <row r="30" spans="1:10" x14ac:dyDescent="0.25">
      <c r="A30" s="1" t="s">
        <v>60</v>
      </c>
      <c r="B30" s="2">
        <v>2</v>
      </c>
      <c r="C30" s="8" t="s">
        <v>54</v>
      </c>
      <c r="D30" s="1" t="s">
        <v>61</v>
      </c>
      <c r="E30" s="3">
        <v>32531.85</v>
      </c>
      <c r="F30" s="3">
        <v>33258.28</v>
      </c>
      <c r="G30" s="3">
        <v>33976.94</v>
      </c>
      <c r="H30" s="19">
        <v>31600</v>
      </c>
      <c r="I30" s="19">
        <v>32200</v>
      </c>
      <c r="J30" s="19">
        <v>33300</v>
      </c>
    </row>
    <row r="31" spans="1:10" x14ac:dyDescent="0.25">
      <c r="A31" s="4"/>
      <c r="B31" s="2"/>
      <c r="C31" s="9" t="s">
        <v>62</v>
      </c>
      <c r="D31" s="4"/>
      <c r="E31" s="6">
        <f t="shared" ref="E31:J31" si="5">SUBTOTAL(9,E27:E30)</f>
        <v>146985.28</v>
      </c>
      <c r="F31" s="6">
        <f t="shared" si="5"/>
        <v>148012.31</v>
      </c>
      <c r="G31" s="6">
        <f t="shared" si="5"/>
        <v>148056.73000000001</v>
      </c>
      <c r="H31" s="20">
        <f t="shared" si="5"/>
        <v>145800</v>
      </c>
      <c r="I31" s="20">
        <f t="shared" si="5"/>
        <v>145400</v>
      </c>
      <c r="J31" s="20">
        <f t="shared" si="5"/>
        <v>147400</v>
      </c>
    </row>
    <row r="32" spans="1:10" x14ac:dyDescent="0.25">
      <c r="A32" s="1" t="s">
        <v>63</v>
      </c>
      <c r="B32" s="2">
        <v>2</v>
      </c>
      <c r="C32" s="8" t="s">
        <v>64</v>
      </c>
      <c r="D32" s="1" t="s">
        <v>65</v>
      </c>
      <c r="E32" s="3">
        <v>5571.1</v>
      </c>
      <c r="F32" s="3">
        <v>4832.5</v>
      </c>
      <c r="G32" s="3">
        <v>4065.68</v>
      </c>
      <c r="H32" s="19">
        <v>10400</v>
      </c>
      <c r="I32" s="19">
        <v>10300</v>
      </c>
      <c r="J32" s="19">
        <v>9800</v>
      </c>
    </row>
    <row r="33" spans="1:10" x14ac:dyDescent="0.25">
      <c r="A33" s="1" t="s">
        <v>66</v>
      </c>
      <c r="B33" s="2">
        <v>2</v>
      </c>
      <c r="C33" s="8" t="s">
        <v>64</v>
      </c>
      <c r="D33" s="1" t="s">
        <v>67</v>
      </c>
      <c r="E33" s="3">
        <v>102179.32</v>
      </c>
      <c r="F33" s="3">
        <v>101646.73</v>
      </c>
      <c r="G33" s="3">
        <v>101580.46</v>
      </c>
      <c r="H33" s="19">
        <v>95900</v>
      </c>
      <c r="I33" s="19">
        <v>94900</v>
      </c>
      <c r="J33" s="19">
        <v>94100</v>
      </c>
    </row>
    <row r="34" spans="1:10" x14ac:dyDescent="0.25">
      <c r="A34" s="1" t="s">
        <v>68</v>
      </c>
      <c r="B34" s="2">
        <v>2</v>
      </c>
      <c r="C34" s="8" t="s">
        <v>64</v>
      </c>
      <c r="D34" s="1" t="s">
        <v>69</v>
      </c>
      <c r="E34" s="3">
        <v>127370.16</v>
      </c>
      <c r="F34" s="3">
        <v>126707.08</v>
      </c>
      <c r="G34" s="3">
        <v>126513.27</v>
      </c>
      <c r="H34" s="19">
        <v>128800</v>
      </c>
      <c r="I34" s="19">
        <v>129500</v>
      </c>
      <c r="J34" s="19">
        <v>130400</v>
      </c>
    </row>
    <row r="35" spans="1:10" x14ac:dyDescent="0.25">
      <c r="A35" s="1" t="s">
        <v>70</v>
      </c>
      <c r="B35" s="2">
        <v>2</v>
      </c>
      <c r="C35" s="8" t="s">
        <v>64</v>
      </c>
      <c r="D35" s="1" t="s">
        <v>71</v>
      </c>
      <c r="E35" s="3">
        <v>44180.160000000003</v>
      </c>
      <c r="F35" s="3">
        <v>44320.86</v>
      </c>
      <c r="G35" s="3">
        <v>43570.03</v>
      </c>
      <c r="H35" s="19">
        <v>42800</v>
      </c>
      <c r="I35" s="19">
        <v>43400</v>
      </c>
      <c r="J35" s="19">
        <v>42800</v>
      </c>
    </row>
    <row r="36" spans="1:10" x14ac:dyDescent="0.25">
      <c r="A36" s="4"/>
      <c r="B36" s="2"/>
      <c r="C36" s="9" t="s">
        <v>72</v>
      </c>
      <c r="D36" s="4"/>
      <c r="E36" s="6">
        <f t="shared" ref="E36:J36" si="6">SUBTOTAL(9,E32:E35)</f>
        <v>279300.74</v>
      </c>
      <c r="F36" s="6">
        <f t="shared" si="6"/>
        <v>277507.17</v>
      </c>
      <c r="G36" s="6">
        <f t="shared" si="6"/>
        <v>275729.44</v>
      </c>
      <c r="H36" s="20">
        <f t="shared" si="6"/>
        <v>277900</v>
      </c>
      <c r="I36" s="20">
        <f t="shared" si="6"/>
        <v>278100</v>
      </c>
      <c r="J36" s="20">
        <f t="shared" si="6"/>
        <v>277100</v>
      </c>
    </row>
    <row r="37" spans="1:10" x14ac:dyDescent="0.25">
      <c r="A37" s="1" t="s">
        <v>73</v>
      </c>
      <c r="B37" s="2">
        <v>3</v>
      </c>
      <c r="C37" s="8" t="s">
        <v>74</v>
      </c>
      <c r="D37" s="1" t="s">
        <v>75</v>
      </c>
      <c r="E37" s="3">
        <v>5881.17</v>
      </c>
      <c r="F37" s="3">
        <v>5935.28</v>
      </c>
      <c r="G37" s="3">
        <v>6431.62</v>
      </c>
      <c r="H37" s="19">
        <v>6900</v>
      </c>
      <c r="I37" s="19">
        <v>8200</v>
      </c>
      <c r="J37" s="19">
        <v>7600</v>
      </c>
    </row>
    <row r="38" spans="1:10" x14ac:dyDescent="0.25">
      <c r="A38" s="1" t="s">
        <v>76</v>
      </c>
      <c r="B38" s="2">
        <v>3</v>
      </c>
      <c r="C38" s="8" t="s">
        <v>74</v>
      </c>
      <c r="D38" s="1" t="s">
        <v>77</v>
      </c>
      <c r="E38" s="3">
        <v>99787.33</v>
      </c>
      <c r="F38" s="3">
        <v>98895.17</v>
      </c>
      <c r="G38" s="3">
        <v>98594.49</v>
      </c>
      <c r="H38" s="19">
        <v>98200</v>
      </c>
      <c r="I38" s="19">
        <v>98900</v>
      </c>
      <c r="J38" s="19">
        <v>97900</v>
      </c>
    </row>
    <row r="39" spans="1:10" x14ac:dyDescent="0.25">
      <c r="A39" s="1" t="s">
        <v>78</v>
      </c>
      <c r="B39" s="2">
        <v>3</v>
      </c>
      <c r="C39" s="8" t="s">
        <v>74</v>
      </c>
      <c r="D39" s="1" t="s">
        <v>79</v>
      </c>
      <c r="E39" s="3">
        <v>128226</v>
      </c>
      <c r="F39" s="3">
        <v>128367.46</v>
      </c>
      <c r="G39" s="3">
        <v>128169.53</v>
      </c>
      <c r="H39" s="19">
        <v>126800</v>
      </c>
      <c r="I39" s="19">
        <v>127400</v>
      </c>
      <c r="J39" s="19">
        <v>126000</v>
      </c>
    </row>
    <row r="40" spans="1:10" x14ac:dyDescent="0.25">
      <c r="A40" s="1" t="s">
        <v>80</v>
      </c>
      <c r="B40" s="2">
        <v>3</v>
      </c>
      <c r="C40" s="8" t="s">
        <v>74</v>
      </c>
      <c r="D40" s="1" t="s">
        <v>81</v>
      </c>
      <c r="E40" s="3">
        <v>48209</v>
      </c>
      <c r="F40" s="3">
        <v>49837.31</v>
      </c>
      <c r="G40" s="3">
        <v>49368.61</v>
      </c>
      <c r="H40" s="19">
        <v>48600</v>
      </c>
      <c r="I40" s="19">
        <v>47900</v>
      </c>
      <c r="J40" s="19">
        <v>48100</v>
      </c>
    </row>
    <row r="41" spans="1:10" x14ac:dyDescent="0.25">
      <c r="A41" s="4"/>
      <c r="B41" s="2"/>
      <c r="C41" s="9" t="s">
        <v>82</v>
      </c>
      <c r="D41" s="4"/>
      <c r="E41" s="6">
        <f t="shared" ref="E41:J41" si="7">SUBTOTAL(9,E37:E40)</f>
        <v>282103.5</v>
      </c>
      <c r="F41" s="6">
        <f t="shared" si="7"/>
        <v>283035.21999999997</v>
      </c>
      <c r="G41" s="6">
        <f t="shared" si="7"/>
        <v>282564.25</v>
      </c>
      <c r="H41" s="20">
        <f t="shared" si="7"/>
        <v>280500</v>
      </c>
      <c r="I41" s="20">
        <f t="shared" si="7"/>
        <v>282400</v>
      </c>
      <c r="J41" s="20">
        <f t="shared" si="7"/>
        <v>279600</v>
      </c>
    </row>
    <row r="42" spans="1:10" x14ac:dyDescent="0.25">
      <c r="A42" s="1" t="s">
        <v>83</v>
      </c>
      <c r="B42" s="2">
        <v>3.1</v>
      </c>
      <c r="C42" s="1" t="s">
        <v>84</v>
      </c>
      <c r="D42" s="1" t="s">
        <v>85</v>
      </c>
      <c r="E42" s="3">
        <v>764.21</v>
      </c>
      <c r="F42" s="3">
        <v>466.36</v>
      </c>
      <c r="G42" s="3">
        <v>-413.79</v>
      </c>
      <c r="H42" s="19">
        <v>-2400</v>
      </c>
      <c r="I42" s="19">
        <v>-2800</v>
      </c>
      <c r="J42" s="19">
        <v>-2200</v>
      </c>
    </row>
    <row r="43" spans="1:10" x14ac:dyDescent="0.25">
      <c r="A43" s="1" t="s">
        <v>86</v>
      </c>
      <c r="B43" s="2">
        <v>3.1</v>
      </c>
      <c r="C43" s="1" t="s">
        <v>84</v>
      </c>
      <c r="D43" s="1" t="s">
        <v>87</v>
      </c>
      <c r="E43" s="3">
        <v>805.78</v>
      </c>
      <c r="F43" s="3">
        <v>1604</v>
      </c>
      <c r="G43" s="3">
        <v>951.39</v>
      </c>
      <c r="H43" s="19">
        <v>1200</v>
      </c>
      <c r="I43" s="19">
        <v>1300</v>
      </c>
      <c r="J43" s="19">
        <v>1400</v>
      </c>
    </row>
    <row r="44" spans="1:10" x14ac:dyDescent="0.25">
      <c r="A44" s="1" t="s">
        <v>88</v>
      </c>
      <c r="B44" s="2">
        <v>3.1</v>
      </c>
      <c r="C44" s="1" t="s">
        <v>84</v>
      </c>
      <c r="D44" s="1" t="s">
        <v>89</v>
      </c>
      <c r="E44" s="3">
        <v>361.39</v>
      </c>
      <c r="F44" s="3">
        <v>379.01</v>
      </c>
      <c r="G44" s="3">
        <v>-697.98</v>
      </c>
      <c r="H44" s="19">
        <v>-1300</v>
      </c>
      <c r="I44" s="19">
        <v>-1900</v>
      </c>
      <c r="J44" s="19">
        <v>-400</v>
      </c>
    </row>
    <row r="45" spans="1:10" x14ac:dyDescent="0.25">
      <c r="A45" s="1" t="s">
        <v>90</v>
      </c>
      <c r="B45" s="2">
        <v>3.1</v>
      </c>
      <c r="C45" s="1" t="s">
        <v>84</v>
      </c>
      <c r="D45" s="1" t="s">
        <v>91</v>
      </c>
      <c r="E45" s="3">
        <v>407.6</v>
      </c>
      <c r="F45" s="3">
        <v>-451.51</v>
      </c>
      <c r="G45" s="3">
        <v>441.28</v>
      </c>
      <c r="H45" s="19">
        <v>-4900</v>
      </c>
      <c r="I45" s="19">
        <v>-4600</v>
      </c>
      <c r="J45" s="19">
        <v>-3000</v>
      </c>
    </row>
    <row r="46" spans="1:10" x14ac:dyDescent="0.25">
      <c r="A46" s="1" t="s">
        <v>92</v>
      </c>
      <c r="B46" s="2">
        <v>3.1</v>
      </c>
      <c r="C46" s="1" t="s">
        <v>84</v>
      </c>
      <c r="D46" s="1" t="s">
        <v>93</v>
      </c>
      <c r="E46" s="3">
        <v>311.77999999999997</v>
      </c>
      <c r="F46" s="3">
        <v>896.36</v>
      </c>
      <c r="G46" s="3">
        <v>886.53</v>
      </c>
      <c r="H46" s="19">
        <v>4800</v>
      </c>
      <c r="I46" s="19">
        <v>3500</v>
      </c>
      <c r="J46" s="19">
        <v>3300</v>
      </c>
    </row>
    <row r="47" spans="1:10" x14ac:dyDescent="0.25">
      <c r="A47" s="1" t="s">
        <v>94</v>
      </c>
      <c r="B47" s="2">
        <v>3.1</v>
      </c>
      <c r="C47" s="1" t="s">
        <v>84</v>
      </c>
      <c r="D47" s="1" t="s">
        <v>95</v>
      </c>
      <c r="E47" s="3">
        <v>351</v>
      </c>
      <c r="F47" s="3">
        <v>1163.53</v>
      </c>
      <c r="G47" s="3">
        <v>1723.19</v>
      </c>
      <c r="H47" s="19">
        <v>-1300</v>
      </c>
      <c r="I47" s="19">
        <v>-1200</v>
      </c>
      <c r="J47" s="19">
        <v>-900</v>
      </c>
    </row>
    <row r="48" spans="1:10" x14ac:dyDescent="0.25">
      <c r="A48" s="1" t="s">
        <v>96</v>
      </c>
      <c r="B48" s="2">
        <v>3.1</v>
      </c>
      <c r="C48" s="1" t="s">
        <v>84</v>
      </c>
      <c r="D48" s="1" t="s">
        <v>97</v>
      </c>
      <c r="E48" s="3">
        <v>30.69</v>
      </c>
      <c r="F48" s="3">
        <v>-81.42</v>
      </c>
      <c r="G48" s="3">
        <v>1112.27</v>
      </c>
      <c r="H48" s="19">
        <v>4000</v>
      </c>
      <c r="I48" s="19">
        <v>5200</v>
      </c>
      <c r="J48" s="19">
        <v>4900</v>
      </c>
    </row>
    <row r="49" spans="1:10" x14ac:dyDescent="0.25">
      <c r="A49" s="1" t="s">
        <v>98</v>
      </c>
      <c r="B49" s="2">
        <v>3.1</v>
      </c>
      <c r="C49" s="1" t="s">
        <v>84</v>
      </c>
      <c r="D49" s="1" t="s">
        <v>99</v>
      </c>
      <c r="E49" s="3">
        <v>30.92</v>
      </c>
      <c r="F49" s="3">
        <v>1030.17</v>
      </c>
      <c r="G49" s="3">
        <v>-53.26</v>
      </c>
      <c r="H49" s="19">
        <v>-3600</v>
      </c>
      <c r="I49" s="19">
        <v>-3500</v>
      </c>
      <c r="J49" s="19">
        <v>-3400</v>
      </c>
    </row>
    <row r="50" spans="1:10" x14ac:dyDescent="0.25">
      <c r="A50" s="1" t="s">
        <v>100</v>
      </c>
      <c r="B50" s="2">
        <v>3.1</v>
      </c>
      <c r="C50" s="1" t="s">
        <v>84</v>
      </c>
      <c r="D50" s="1" t="s">
        <v>101</v>
      </c>
      <c r="E50" s="3">
        <v>8.49</v>
      </c>
      <c r="F50" s="3">
        <v>739.41</v>
      </c>
      <c r="G50" s="3">
        <v>1815.87</v>
      </c>
      <c r="H50" s="19">
        <v>-2000</v>
      </c>
      <c r="I50" s="19">
        <v>-3100</v>
      </c>
      <c r="J50" s="19">
        <v>-1900</v>
      </c>
    </row>
    <row r="51" spans="1:10" x14ac:dyDescent="0.25">
      <c r="A51" s="4"/>
      <c r="B51" s="2"/>
      <c r="C51" s="7" t="s">
        <v>102</v>
      </c>
      <c r="D51" s="4"/>
      <c r="E51" s="6">
        <f t="shared" ref="E51:J51" si="8">SUBTOTAL(9,E42:E50)</f>
        <v>3071.86</v>
      </c>
      <c r="F51" s="6">
        <f t="shared" si="8"/>
        <v>5745.91</v>
      </c>
      <c r="G51" s="6">
        <f t="shared" si="8"/>
        <v>5765.5</v>
      </c>
      <c r="H51" s="20">
        <f t="shared" si="8"/>
        <v>-5500</v>
      </c>
      <c r="I51" s="20">
        <f t="shared" si="8"/>
        <v>-7100</v>
      </c>
      <c r="J51" s="20">
        <f t="shared" si="8"/>
        <v>-2200</v>
      </c>
    </row>
    <row r="52" spans="1:10" x14ac:dyDescent="0.25">
      <c r="A52" s="1" t="s">
        <v>103</v>
      </c>
      <c r="B52" s="2">
        <v>4</v>
      </c>
      <c r="C52" s="1" t="s">
        <v>104</v>
      </c>
      <c r="D52" s="1" t="s">
        <v>105</v>
      </c>
      <c r="E52" s="3">
        <v>14.78</v>
      </c>
      <c r="F52" s="3">
        <v>-341.07</v>
      </c>
      <c r="G52" s="3">
        <v>394.83</v>
      </c>
      <c r="H52" s="19">
        <v>-300</v>
      </c>
      <c r="I52" s="19">
        <v>-1000</v>
      </c>
      <c r="J52" s="19">
        <v>-600</v>
      </c>
    </row>
    <row r="53" spans="1:10" x14ac:dyDescent="0.25">
      <c r="A53" s="1" t="s">
        <v>106</v>
      </c>
      <c r="B53" s="2">
        <v>4</v>
      </c>
      <c r="C53" s="1" t="s">
        <v>104</v>
      </c>
      <c r="D53" s="1" t="s">
        <v>107</v>
      </c>
      <c r="E53" s="3">
        <v>212099</v>
      </c>
      <c r="F53" s="3">
        <v>213471.17</v>
      </c>
      <c r="G53" s="3">
        <v>213491.89</v>
      </c>
      <c r="H53" s="19">
        <v>215000</v>
      </c>
      <c r="I53" s="19">
        <v>213800</v>
      </c>
      <c r="J53" s="19">
        <v>213900</v>
      </c>
    </row>
    <row r="54" spans="1:10" x14ac:dyDescent="0.25">
      <c r="A54" s="1" t="s">
        <v>108</v>
      </c>
      <c r="B54" s="2">
        <v>4</v>
      </c>
      <c r="C54" s="1" t="s">
        <v>104</v>
      </c>
      <c r="D54" s="1" t="s">
        <v>109</v>
      </c>
      <c r="E54" s="3">
        <v>12365.62</v>
      </c>
      <c r="F54" s="3">
        <v>11665.76</v>
      </c>
      <c r="G54" s="3">
        <v>10030.11</v>
      </c>
      <c r="H54" s="19">
        <v>11300</v>
      </c>
      <c r="I54" s="19">
        <v>10000</v>
      </c>
      <c r="J54" s="19">
        <v>9900</v>
      </c>
    </row>
    <row r="55" spans="1:10" x14ac:dyDescent="0.25">
      <c r="A55" s="1" t="s">
        <v>110</v>
      </c>
      <c r="B55" s="2">
        <v>4</v>
      </c>
      <c r="C55" s="1" t="s">
        <v>104</v>
      </c>
      <c r="D55" s="1" t="s">
        <v>111</v>
      </c>
      <c r="E55" s="3">
        <v>1845.38</v>
      </c>
      <c r="F55" s="3">
        <v>1875.4</v>
      </c>
      <c r="G55" s="3">
        <v>3385.92</v>
      </c>
      <c r="H55" s="19">
        <v>6000</v>
      </c>
      <c r="I55" s="19">
        <v>6200</v>
      </c>
      <c r="J55" s="19">
        <v>4800</v>
      </c>
    </row>
    <row r="56" spans="1:10" x14ac:dyDescent="0.25">
      <c r="A56" s="1" t="s">
        <v>112</v>
      </c>
      <c r="B56" s="2">
        <v>4</v>
      </c>
      <c r="C56" s="1" t="s">
        <v>104</v>
      </c>
      <c r="D56" s="1" t="s">
        <v>113</v>
      </c>
      <c r="E56" s="3">
        <v>8336.33</v>
      </c>
      <c r="F56" s="3">
        <v>8123.41</v>
      </c>
      <c r="G56" s="3">
        <v>8616.14</v>
      </c>
      <c r="H56" s="19">
        <v>10200</v>
      </c>
      <c r="I56" s="19">
        <v>10200</v>
      </c>
      <c r="J56" s="19">
        <v>9000</v>
      </c>
    </row>
    <row r="57" spans="1:10" x14ac:dyDescent="0.25">
      <c r="A57" s="1" t="s">
        <v>114</v>
      </c>
      <c r="B57" s="2">
        <v>4</v>
      </c>
      <c r="C57" s="1" t="s">
        <v>104</v>
      </c>
      <c r="D57" s="1" t="s">
        <v>115</v>
      </c>
      <c r="E57" s="3">
        <v>12198.86</v>
      </c>
      <c r="F57" s="3">
        <v>11835.12</v>
      </c>
      <c r="G57" s="3">
        <v>10842.05</v>
      </c>
      <c r="H57" s="19">
        <v>7600</v>
      </c>
      <c r="I57" s="19">
        <v>7600</v>
      </c>
      <c r="J57" s="19">
        <v>7200</v>
      </c>
    </row>
    <row r="58" spans="1:10" x14ac:dyDescent="0.25">
      <c r="A58" s="1" t="s">
        <v>116</v>
      </c>
      <c r="B58" s="2">
        <v>4</v>
      </c>
      <c r="C58" s="1" t="s">
        <v>104</v>
      </c>
      <c r="D58" s="1" t="s">
        <v>117</v>
      </c>
      <c r="E58" s="3">
        <v>11851.42</v>
      </c>
      <c r="F58" s="3">
        <v>10397.870000000001</v>
      </c>
      <c r="G58" s="3">
        <v>9146.2999999999993</v>
      </c>
      <c r="H58" s="19">
        <v>8900</v>
      </c>
      <c r="I58" s="19">
        <v>8300</v>
      </c>
      <c r="J58" s="19">
        <v>7700</v>
      </c>
    </row>
    <row r="59" spans="1:10" x14ac:dyDescent="0.25">
      <c r="A59" s="1" t="s">
        <v>118</v>
      </c>
      <c r="B59" s="2">
        <v>4</v>
      </c>
      <c r="C59" s="1" t="s">
        <v>104</v>
      </c>
      <c r="D59" s="1" t="s">
        <v>119</v>
      </c>
      <c r="E59" s="3">
        <v>1716.56</v>
      </c>
      <c r="F59" s="3">
        <v>1587.99</v>
      </c>
      <c r="G59" s="3">
        <v>1045.1400000000001</v>
      </c>
      <c r="H59" s="19">
        <v>0</v>
      </c>
      <c r="I59" s="19">
        <v>-1500</v>
      </c>
      <c r="J59" s="19">
        <v>-1700</v>
      </c>
    </row>
    <row r="60" spans="1:10" x14ac:dyDescent="0.25">
      <c r="A60" s="4"/>
      <c r="B60" s="2"/>
      <c r="C60" s="7" t="s">
        <v>120</v>
      </c>
      <c r="D60" s="4"/>
      <c r="E60" s="6">
        <f t="shared" ref="E60:J60" si="9">SUBTOTAL(9,E52:E59)</f>
        <v>260427.94999999998</v>
      </c>
      <c r="F60" s="6">
        <f t="shared" si="9"/>
        <v>258615.65</v>
      </c>
      <c r="G60" s="6">
        <f t="shared" si="9"/>
        <v>256952.38</v>
      </c>
      <c r="H60" s="20">
        <f t="shared" si="9"/>
        <v>258700</v>
      </c>
      <c r="I60" s="20">
        <f t="shared" si="9"/>
        <v>253600</v>
      </c>
      <c r="J60" s="20">
        <f t="shared" si="9"/>
        <v>250200</v>
      </c>
    </row>
    <row r="61" spans="1:10" x14ac:dyDescent="0.25">
      <c r="A61" s="1" t="s">
        <v>121</v>
      </c>
      <c r="B61" s="2">
        <v>5</v>
      </c>
      <c r="C61" s="1" t="s">
        <v>122</v>
      </c>
      <c r="D61" s="1" t="s">
        <v>123</v>
      </c>
      <c r="E61" s="3">
        <v>8037.56</v>
      </c>
      <c r="F61" s="3">
        <v>8631.7800000000007</v>
      </c>
      <c r="G61" s="3">
        <v>9295.2000000000007</v>
      </c>
      <c r="H61" s="19">
        <v>10700</v>
      </c>
      <c r="I61" s="19">
        <v>10600</v>
      </c>
      <c r="J61" s="19">
        <v>9700</v>
      </c>
    </row>
    <row r="62" spans="1:10" x14ac:dyDescent="0.25">
      <c r="A62" s="1" t="s">
        <v>124</v>
      </c>
      <c r="B62" s="2">
        <v>5</v>
      </c>
      <c r="C62" s="1" t="s">
        <v>122</v>
      </c>
      <c r="D62" s="1" t="s">
        <v>125</v>
      </c>
      <c r="E62" s="3">
        <v>3871.69</v>
      </c>
      <c r="F62" s="3">
        <v>2915.05</v>
      </c>
      <c r="G62" s="3">
        <v>1687.31</v>
      </c>
      <c r="H62" s="19">
        <v>-3400</v>
      </c>
      <c r="I62" s="19">
        <v>-4500</v>
      </c>
      <c r="J62" s="19">
        <v>-4400</v>
      </c>
    </row>
    <row r="63" spans="1:10" x14ac:dyDescent="0.25">
      <c r="A63" s="1" t="s">
        <v>126</v>
      </c>
      <c r="B63" s="2">
        <v>5</v>
      </c>
      <c r="C63" s="1" t="s">
        <v>122</v>
      </c>
      <c r="D63" s="1" t="s">
        <v>127</v>
      </c>
      <c r="E63" s="3">
        <v>5398.18</v>
      </c>
      <c r="F63" s="3">
        <v>4785.3100000000004</v>
      </c>
      <c r="G63" s="3">
        <v>4608.63</v>
      </c>
      <c r="H63" s="19">
        <v>3100</v>
      </c>
      <c r="I63" s="19">
        <v>3700</v>
      </c>
      <c r="J63" s="19">
        <v>2700</v>
      </c>
    </row>
    <row r="64" spans="1:10" x14ac:dyDescent="0.25">
      <c r="A64" s="1" t="s">
        <v>128</v>
      </c>
      <c r="B64" s="2">
        <v>5</v>
      </c>
      <c r="C64" s="1" t="s">
        <v>122</v>
      </c>
      <c r="D64" s="1" t="s">
        <v>129</v>
      </c>
      <c r="E64" s="3">
        <v>12464.13</v>
      </c>
      <c r="F64" s="3">
        <v>13450.03</v>
      </c>
      <c r="G64" s="3">
        <v>12710.19</v>
      </c>
      <c r="H64" s="19">
        <v>10200</v>
      </c>
      <c r="I64" s="19">
        <v>8700</v>
      </c>
      <c r="J64" s="19">
        <v>7600</v>
      </c>
    </row>
    <row r="65" spans="1:10" x14ac:dyDescent="0.25">
      <c r="A65" s="4"/>
      <c r="B65" s="2"/>
      <c r="C65" s="7" t="s">
        <v>130</v>
      </c>
      <c r="D65" s="4"/>
      <c r="E65" s="6">
        <f t="shared" ref="E65:J65" si="10">SUBTOTAL(9,E61:E64)</f>
        <v>29771.559999999998</v>
      </c>
      <c r="F65" s="6">
        <f t="shared" si="10"/>
        <v>29782.170000000006</v>
      </c>
      <c r="G65" s="6">
        <f t="shared" si="10"/>
        <v>28301.33</v>
      </c>
      <c r="H65" s="20">
        <f t="shared" si="10"/>
        <v>20600</v>
      </c>
      <c r="I65" s="20">
        <f t="shared" si="10"/>
        <v>18500</v>
      </c>
      <c r="J65" s="20">
        <f t="shared" si="10"/>
        <v>15600</v>
      </c>
    </row>
    <row r="66" spans="1:10" x14ac:dyDescent="0.25">
      <c r="A66" s="1" t="s">
        <v>131</v>
      </c>
      <c r="B66" s="2">
        <v>6</v>
      </c>
      <c r="C66" s="1" t="s">
        <v>132</v>
      </c>
      <c r="D66" s="1" t="s">
        <v>133</v>
      </c>
      <c r="E66" s="3">
        <v>753.19</v>
      </c>
      <c r="F66" s="3">
        <v>945.35</v>
      </c>
      <c r="G66" s="3">
        <v>1907.99</v>
      </c>
      <c r="H66" s="19">
        <v>-900</v>
      </c>
      <c r="I66" s="19">
        <v>200</v>
      </c>
      <c r="J66" s="19">
        <v>1300</v>
      </c>
    </row>
    <row r="67" spans="1:10" x14ac:dyDescent="0.25">
      <c r="A67" s="1" t="s">
        <v>134</v>
      </c>
      <c r="B67" s="2">
        <v>6</v>
      </c>
      <c r="C67" s="1" t="s">
        <v>132</v>
      </c>
      <c r="D67" s="1" t="s">
        <v>135</v>
      </c>
      <c r="E67" s="3">
        <v>7855.41</v>
      </c>
      <c r="F67" s="3">
        <v>6367.81</v>
      </c>
      <c r="G67" s="3">
        <v>6346.27</v>
      </c>
      <c r="H67" s="19">
        <v>5100</v>
      </c>
      <c r="I67" s="19">
        <v>5200</v>
      </c>
      <c r="J67" s="19">
        <v>5600</v>
      </c>
    </row>
    <row r="68" spans="1:10" x14ac:dyDescent="0.25">
      <c r="A68" s="1" t="s">
        <v>136</v>
      </c>
      <c r="B68" s="2">
        <v>6</v>
      </c>
      <c r="C68" s="1" t="s">
        <v>132</v>
      </c>
      <c r="D68" s="1" t="s">
        <v>137</v>
      </c>
      <c r="E68" s="3">
        <v>7917.41</v>
      </c>
      <c r="F68" s="3">
        <v>6727.95</v>
      </c>
      <c r="G68" s="3">
        <v>6078.2</v>
      </c>
      <c r="H68" s="19">
        <v>5200</v>
      </c>
      <c r="I68" s="19">
        <v>5100</v>
      </c>
      <c r="J68" s="19">
        <v>3600</v>
      </c>
    </row>
    <row r="69" spans="1:10" x14ac:dyDescent="0.25">
      <c r="A69" s="1" t="s">
        <v>138</v>
      </c>
      <c r="B69" s="2">
        <v>6</v>
      </c>
      <c r="C69" s="1" t="s">
        <v>132</v>
      </c>
      <c r="D69" s="1" t="s">
        <v>139</v>
      </c>
      <c r="E69" s="3">
        <v>8595.2199999999993</v>
      </c>
      <c r="F69" s="3">
        <v>9794.39</v>
      </c>
      <c r="G69" s="3">
        <v>10242.32</v>
      </c>
      <c r="H69" s="19">
        <v>10600</v>
      </c>
      <c r="I69" s="19">
        <v>11200</v>
      </c>
      <c r="J69" s="19">
        <v>11900</v>
      </c>
    </row>
    <row r="70" spans="1:10" x14ac:dyDescent="0.25">
      <c r="A70" s="1" t="s">
        <v>140</v>
      </c>
      <c r="B70" s="2">
        <v>6</v>
      </c>
      <c r="C70" s="1" t="s">
        <v>132</v>
      </c>
      <c r="D70" s="1" t="s">
        <v>141</v>
      </c>
      <c r="E70" s="3">
        <v>3345.56</v>
      </c>
      <c r="F70" s="3">
        <v>3338.24</v>
      </c>
      <c r="G70" s="3">
        <v>3521.12</v>
      </c>
      <c r="H70" s="19">
        <v>1300</v>
      </c>
      <c r="I70" s="19">
        <v>2100</v>
      </c>
      <c r="J70" s="19">
        <v>2900</v>
      </c>
    </row>
    <row r="71" spans="1:10" x14ac:dyDescent="0.25">
      <c r="A71" s="4"/>
      <c r="B71" s="2"/>
      <c r="C71" s="7" t="s">
        <v>142</v>
      </c>
      <c r="D71" s="4"/>
      <c r="E71" s="6">
        <f t="shared" ref="E71:J71" si="11">SUBTOTAL(9,E66:E70)</f>
        <v>28466.790000000005</v>
      </c>
      <c r="F71" s="6">
        <f t="shared" si="11"/>
        <v>27173.739999999998</v>
      </c>
      <c r="G71" s="6">
        <f t="shared" si="11"/>
        <v>28095.899999999998</v>
      </c>
      <c r="H71" s="20">
        <f t="shared" si="11"/>
        <v>21300</v>
      </c>
      <c r="I71" s="20">
        <f t="shared" si="11"/>
        <v>23800</v>
      </c>
      <c r="J71" s="20">
        <f t="shared" si="11"/>
        <v>25300</v>
      </c>
    </row>
    <row r="72" spans="1:10" x14ac:dyDescent="0.25">
      <c r="A72" s="1" t="s">
        <v>143</v>
      </c>
      <c r="B72" s="2">
        <v>7</v>
      </c>
      <c r="C72" s="1" t="s">
        <v>144</v>
      </c>
      <c r="D72" s="1" t="s">
        <v>145</v>
      </c>
      <c r="E72" s="3">
        <v>7554.36</v>
      </c>
      <c r="F72" s="3">
        <v>6435.9</v>
      </c>
      <c r="G72" s="3">
        <v>6681.81</v>
      </c>
      <c r="H72" s="19">
        <v>6900</v>
      </c>
      <c r="I72" s="19">
        <v>7400</v>
      </c>
      <c r="J72" s="19">
        <v>8100</v>
      </c>
    </row>
    <row r="73" spans="1:10" x14ac:dyDescent="0.25">
      <c r="A73" s="1" t="s">
        <v>146</v>
      </c>
      <c r="B73" s="2">
        <v>7</v>
      </c>
      <c r="C73" s="1" t="s">
        <v>144</v>
      </c>
      <c r="D73" s="1" t="s">
        <v>147</v>
      </c>
      <c r="E73" s="3">
        <v>5552.11</v>
      </c>
      <c r="F73" s="3">
        <v>5085.43</v>
      </c>
      <c r="G73" s="3">
        <v>4845.09</v>
      </c>
      <c r="H73" s="19">
        <v>4900</v>
      </c>
      <c r="I73" s="19">
        <v>5100</v>
      </c>
      <c r="J73" s="19">
        <v>5300</v>
      </c>
    </row>
    <row r="74" spans="1:10" x14ac:dyDescent="0.25">
      <c r="A74" s="4"/>
      <c r="B74" s="2"/>
      <c r="C74" s="7" t="s">
        <v>148</v>
      </c>
      <c r="D74" s="4"/>
      <c r="E74" s="6">
        <f t="shared" ref="E74:J74" si="12">SUBTOTAL(9,E72:E73)</f>
        <v>13106.47</v>
      </c>
      <c r="F74" s="6">
        <f t="shared" si="12"/>
        <v>11521.33</v>
      </c>
      <c r="G74" s="6">
        <f t="shared" si="12"/>
        <v>11526.900000000001</v>
      </c>
      <c r="H74" s="20">
        <f t="shared" si="12"/>
        <v>11800</v>
      </c>
      <c r="I74" s="20">
        <f t="shared" si="12"/>
        <v>12500</v>
      </c>
      <c r="J74" s="20">
        <f t="shared" si="12"/>
        <v>13400</v>
      </c>
    </row>
    <row r="75" spans="1:10" x14ac:dyDescent="0.25">
      <c r="A75" s="1" t="s">
        <v>149</v>
      </c>
      <c r="B75" s="2">
        <v>8</v>
      </c>
      <c r="C75" s="1" t="s">
        <v>150</v>
      </c>
      <c r="D75" s="1" t="s">
        <v>151</v>
      </c>
      <c r="E75" s="3">
        <v>2114.09</v>
      </c>
      <c r="F75" s="3">
        <v>1618.84</v>
      </c>
      <c r="G75" s="3">
        <v>2706.9</v>
      </c>
      <c r="H75" s="19">
        <v>2300</v>
      </c>
      <c r="I75" s="19">
        <v>1800</v>
      </c>
      <c r="J75" s="19">
        <v>900</v>
      </c>
    </row>
    <row r="76" spans="1:10" x14ac:dyDescent="0.25">
      <c r="A76" s="1" t="s">
        <v>152</v>
      </c>
      <c r="B76" s="2">
        <v>8</v>
      </c>
      <c r="C76" s="1" t="s">
        <v>150</v>
      </c>
      <c r="D76" s="1" t="s">
        <v>153</v>
      </c>
      <c r="E76" s="3">
        <v>8004.42</v>
      </c>
      <c r="F76" s="3">
        <v>6933.95</v>
      </c>
      <c r="G76" s="3">
        <v>7825.41</v>
      </c>
      <c r="H76" s="19">
        <v>8000</v>
      </c>
      <c r="I76" s="19">
        <v>9700</v>
      </c>
      <c r="J76" s="19">
        <v>10100</v>
      </c>
    </row>
    <row r="77" spans="1:10" x14ac:dyDescent="0.25">
      <c r="A77" s="1" t="s">
        <v>154</v>
      </c>
      <c r="B77" s="2">
        <v>8</v>
      </c>
      <c r="C77" s="1" t="s">
        <v>150</v>
      </c>
      <c r="D77" s="1" t="s">
        <v>155</v>
      </c>
      <c r="E77" s="3">
        <v>10497.36</v>
      </c>
      <c r="F77" s="3">
        <v>9883.34</v>
      </c>
      <c r="G77" s="3">
        <v>9053.98</v>
      </c>
      <c r="H77" s="19">
        <v>10400</v>
      </c>
      <c r="I77" s="19">
        <v>9500</v>
      </c>
      <c r="J77" s="19">
        <v>9800</v>
      </c>
    </row>
    <row r="78" spans="1:10" x14ac:dyDescent="0.25">
      <c r="A78" s="1" t="s">
        <v>156</v>
      </c>
      <c r="B78" s="2">
        <v>8</v>
      </c>
      <c r="C78" s="1" t="s">
        <v>150</v>
      </c>
      <c r="D78" s="1" t="s">
        <v>157</v>
      </c>
      <c r="E78" s="3">
        <v>10395.379999999999</v>
      </c>
      <c r="F78" s="3">
        <v>11415.66</v>
      </c>
      <c r="G78" s="3">
        <v>10709.97</v>
      </c>
      <c r="H78" s="19">
        <v>12000</v>
      </c>
      <c r="I78" s="19">
        <v>13400</v>
      </c>
      <c r="J78" s="19">
        <v>13300</v>
      </c>
    </row>
    <row r="79" spans="1:10" x14ac:dyDescent="0.25">
      <c r="A79" s="1" t="s">
        <v>158</v>
      </c>
      <c r="B79" s="2">
        <v>8</v>
      </c>
      <c r="C79" s="1" t="s">
        <v>150</v>
      </c>
      <c r="D79" s="1" t="s">
        <v>159</v>
      </c>
      <c r="E79" s="3">
        <v>11011.36</v>
      </c>
      <c r="F79" s="3">
        <v>10132.530000000001</v>
      </c>
      <c r="G79" s="3">
        <v>10837.85</v>
      </c>
      <c r="H79" s="19">
        <v>12900</v>
      </c>
      <c r="I79" s="19">
        <v>12500</v>
      </c>
      <c r="J79" s="19">
        <v>11900</v>
      </c>
    </row>
    <row r="80" spans="1:10" x14ac:dyDescent="0.25">
      <c r="A80" s="1" t="s">
        <v>160</v>
      </c>
      <c r="B80" s="2">
        <v>8</v>
      </c>
      <c r="C80" s="1" t="s">
        <v>150</v>
      </c>
      <c r="D80" s="1" t="s">
        <v>161</v>
      </c>
      <c r="E80" s="3">
        <v>11571.13</v>
      </c>
      <c r="F80" s="3">
        <v>11287.75</v>
      </c>
      <c r="G80" s="3">
        <v>9722.9699999999993</v>
      </c>
      <c r="H80" s="19">
        <v>13200</v>
      </c>
      <c r="I80" s="19">
        <v>13000</v>
      </c>
      <c r="J80" s="19">
        <v>11800</v>
      </c>
    </row>
    <row r="81" spans="1:10" x14ac:dyDescent="0.25">
      <c r="A81" s="1" t="s">
        <v>162</v>
      </c>
      <c r="B81" s="2">
        <v>8</v>
      </c>
      <c r="C81" s="1" t="s">
        <v>150</v>
      </c>
      <c r="D81" s="1" t="s">
        <v>163</v>
      </c>
      <c r="E81" s="3">
        <v>1797.61</v>
      </c>
      <c r="F81" s="3">
        <v>2136.4499999999998</v>
      </c>
      <c r="G81" s="3">
        <v>3066.82</v>
      </c>
      <c r="H81" s="19">
        <v>1100</v>
      </c>
      <c r="I81" s="19">
        <v>1200</v>
      </c>
      <c r="J81" s="19">
        <v>0</v>
      </c>
    </row>
    <row r="82" spans="1:10" x14ac:dyDescent="0.25">
      <c r="A82" s="1" t="s">
        <v>164</v>
      </c>
      <c r="B82" s="2">
        <v>8</v>
      </c>
      <c r="C82" s="1" t="s">
        <v>150</v>
      </c>
      <c r="D82" s="1" t="s">
        <v>165</v>
      </c>
      <c r="E82" s="3">
        <v>10803.6</v>
      </c>
      <c r="F82" s="3">
        <v>11007.52</v>
      </c>
      <c r="G82" s="3">
        <v>9201.69</v>
      </c>
      <c r="H82" s="19">
        <v>9700</v>
      </c>
      <c r="I82" s="19">
        <v>8600</v>
      </c>
      <c r="J82" s="19">
        <v>9000</v>
      </c>
    </row>
    <row r="83" spans="1:10" x14ac:dyDescent="0.25">
      <c r="A83" s="1" t="s">
        <v>166</v>
      </c>
      <c r="B83" s="2">
        <v>8</v>
      </c>
      <c r="C83" s="1" t="s">
        <v>150</v>
      </c>
      <c r="D83" s="1" t="s">
        <v>167</v>
      </c>
      <c r="E83" s="3">
        <v>8660.0499999999993</v>
      </c>
      <c r="F83" s="3">
        <v>8308.16</v>
      </c>
      <c r="G83" s="3">
        <v>8304.9</v>
      </c>
      <c r="H83" s="19">
        <v>6300</v>
      </c>
      <c r="I83" s="19">
        <v>7800</v>
      </c>
      <c r="J83" s="19">
        <v>9300</v>
      </c>
    </row>
    <row r="84" spans="1:10" x14ac:dyDescent="0.25">
      <c r="A84" s="1" t="s">
        <v>168</v>
      </c>
      <c r="B84" s="2">
        <v>8</v>
      </c>
      <c r="C84" s="1" t="s">
        <v>150</v>
      </c>
      <c r="D84" s="1" t="s">
        <v>169</v>
      </c>
      <c r="E84" s="3">
        <v>1774</v>
      </c>
      <c r="F84" s="3">
        <v>1546.57</v>
      </c>
      <c r="G84" s="3">
        <v>1117.54</v>
      </c>
      <c r="H84" s="19">
        <v>-700</v>
      </c>
      <c r="I84" s="19">
        <v>-900</v>
      </c>
      <c r="J84" s="19">
        <v>-100</v>
      </c>
    </row>
    <row r="85" spans="1:10" x14ac:dyDescent="0.25">
      <c r="A85" s="1" t="s">
        <v>170</v>
      </c>
      <c r="B85" s="2">
        <v>8</v>
      </c>
      <c r="C85" s="1" t="s">
        <v>150</v>
      </c>
      <c r="D85" s="1" t="s">
        <v>171</v>
      </c>
      <c r="E85" s="3">
        <v>12754.05</v>
      </c>
      <c r="F85" s="3">
        <v>13108.41</v>
      </c>
      <c r="G85" s="3">
        <v>12931.69</v>
      </c>
      <c r="H85" s="19">
        <v>17800</v>
      </c>
      <c r="I85" s="19">
        <v>16700</v>
      </c>
      <c r="J85" s="19">
        <v>15800</v>
      </c>
    </row>
    <row r="86" spans="1:10" x14ac:dyDescent="0.25">
      <c r="A86" s="1" t="s">
        <v>172</v>
      </c>
      <c r="B86" s="2">
        <v>8</v>
      </c>
      <c r="C86" s="1" t="s">
        <v>150</v>
      </c>
      <c r="D86" s="1" t="s">
        <v>173</v>
      </c>
      <c r="E86" s="3">
        <v>12740.29</v>
      </c>
      <c r="F86" s="3">
        <v>12303.11</v>
      </c>
      <c r="G86" s="3">
        <v>13217.16</v>
      </c>
      <c r="H86" s="19">
        <v>14700</v>
      </c>
      <c r="I86" s="19">
        <v>15500</v>
      </c>
      <c r="J86" s="19">
        <v>13900</v>
      </c>
    </row>
    <row r="87" spans="1:10" x14ac:dyDescent="0.25">
      <c r="A87" s="1" t="s">
        <v>174</v>
      </c>
      <c r="B87" s="2">
        <v>8</v>
      </c>
      <c r="C87" s="1" t="s">
        <v>150</v>
      </c>
      <c r="D87" s="1" t="s">
        <v>175</v>
      </c>
      <c r="E87" s="3">
        <v>6757.73</v>
      </c>
      <c r="F87" s="3">
        <v>7173</v>
      </c>
      <c r="G87" s="3">
        <v>7021.31</v>
      </c>
      <c r="H87" s="19">
        <v>5700</v>
      </c>
      <c r="I87" s="19">
        <v>5000</v>
      </c>
      <c r="J87" s="19">
        <v>4800</v>
      </c>
    </row>
    <row r="88" spans="1:10" x14ac:dyDescent="0.25">
      <c r="A88" s="1" t="s">
        <v>176</v>
      </c>
      <c r="B88" s="2">
        <v>8</v>
      </c>
      <c r="C88" s="1" t="s">
        <v>150</v>
      </c>
      <c r="D88" s="1" t="s">
        <v>177</v>
      </c>
      <c r="E88" s="3">
        <v>8586.4</v>
      </c>
      <c r="F88" s="3">
        <v>8693.35</v>
      </c>
      <c r="G88" s="3">
        <v>7898.45</v>
      </c>
      <c r="H88" s="19">
        <v>3400</v>
      </c>
      <c r="I88" s="19">
        <v>3200</v>
      </c>
      <c r="J88" s="19">
        <v>3500</v>
      </c>
    </row>
    <row r="89" spans="1:10" x14ac:dyDescent="0.25">
      <c r="A89" s="1" t="s">
        <v>178</v>
      </c>
      <c r="B89" s="2">
        <v>8</v>
      </c>
      <c r="C89" s="1" t="s">
        <v>150</v>
      </c>
      <c r="D89" s="1" t="s">
        <v>179</v>
      </c>
      <c r="E89" s="3">
        <v>1237.93</v>
      </c>
      <c r="F89" s="3">
        <v>401.61</v>
      </c>
      <c r="G89" s="3">
        <v>-270.92</v>
      </c>
      <c r="H89" s="19">
        <v>-3200</v>
      </c>
      <c r="I89" s="19">
        <v>-2000</v>
      </c>
      <c r="J89" s="19">
        <v>-2800</v>
      </c>
    </row>
    <row r="90" spans="1:10" x14ac:dyDescent="0.25">
      <c r="A90" s="1" t="s">
        <v>180</v>
      </c>
      <c r="B90" s="2">
        <v>8</v>
      </c>
      <c r="C90" s="1" t="s">
        <v>150</v>
      </c>
      <c r="D90" s="1" t="s">
        <v>181</v>
      </c>
      <c r="E90" s="3">
        <v>9948.24</v>
      </c>
      <c r="F90" s="3">
        <v>8400.4500000000007</v>
      </c>
      <c r="G90" s="3">
        <v>8807.82</v>
      </c>
      <c r="H90" s="19">
        <v>8000</v>
      </c>
      <c r="I90" s="19">
        <v>7100</v>
      </c>
      <c r="J90" s="19">
        <v>8200</v>
      </c>
    </row>
    <row r="91" spans="1:10" x14ac:dyDescent="0.25">
      <c r="A91" s="1" t="s">
        <v>182</v>
      </c>
      <c r="B91" s="2">
        <v>8</v>
      </c>
      <c r="C91" s="1" t="s">
        <v>150</v>
      </c>
      <c r="D91" s="1" t="s">
        <v>183</v>
      </c>
      <c r="E91" s="3">
        <v>2878.47</v>
      </c>
      <c r="F91" s="3">
        <v>1553.37</v>
      </c>
      <c r="G91" s="3">
        <v>2172.2600000000002</v>
      </c>
      <c r="H91" s="19">
        <v>800</v>
      </c>
      <c r="I91" s="19">
        <v>1000</v>
      </c>
      <c r="J91" s="19">
        <v>1000</v>
      </c>
    </row>
    <row r="92" spans="1:10" x14ac:dyDescent="0.25">
      <c r="A92" s="1" t="s">
        <v>184</v>
      </c>
      <c r="B92" s="2">
        <v>8</v>
      </c>
      <c r="C92" s="1" t="s">
        <v>150</v>
      </c>
      <c r="D92" s="1" t="s">
        <v>185</v>
      </c>
      <c r="E92" s="3">
        <v>5490.12</v>
      </c>
      <c r="F92" s="3">
        <v>7092.4</v>
      </c>
      <c r="G92" s="3">
        <v>5881.51</v>
      </c>
      <c r="H92" s="19">
        <v>8500</v>
      </c>
      <c r="I92" s="19">
        <v>8300</v>
      </c>
      <c r="J92" s="19">
        <v>9500</v>
      </c>
    </row>
    <row r="93" spans="1:10" x14ac:dyDescent="0.25">
      <c r="A93" s="1" t="s">
        <v>186</v>
      </c>
      <c r="B93" s="2">
        <v>8</v>
      </c>
      <c r="C93" s="1" t="s">
        <v>150</v>
      </c>
      <c r="D93" s="1" t="s">
        <v>187</v>
      </c>
      <c r="E93" s="3">
        <v>3249.61</v>
      </c>
      <c r="F93" s="3">
        <v>3280.74</v>
      </c>
      <c r="G93" s="3">
        <v>3599.46</v>
      </c>
      <c r="H93" s="19">
        <v>4500</v>
      </c>
      <c r="I93" s="19">
        <v>3500</v>
      </c>
      <c r="J93" s="19">
        <v>4100</v>
      </c>
    </row>
    <row r="94" spans="1:10" x14ac:dyDescent="0.25">
      <c r="A94" s="1" t="s">
        <v>188</v>
      </c>
      <c r="B94" s="2">
        <v>8</v>
      </c>
      <c r="C94" s="1" t="s">
        <v>150</v>
      </c>
      <c r="D94" s="1" t="s">
        <v>189</v>
      </c>
      <c r="E94" s="3">
        <v>11741.17</v>
      </c>
      <c r="F94" s="3">
        <v>10465.66</v>
      </c>
      <c r="G94" s="3">
        <v>11385.83</v>
      </c>
      <c r="H94" s="19">
        <v>13100</v>
      </c>
      <c r="I94" s="19">
        <v>12600</v>
      </c>
      <c r="J94" s="19">
        <v>12300</v>
      </c>
    </row>
    <row r="95" spans="1:10" x14ac:dyDescent="0.25">
      <c r="A95" s="1" t="s">
        <v>190</v>
      </c>
      <c r="B95" s="2">
        <v>8</v>
      </c>
      <c r="C95" s="1" t="s">
        <v>150</v>
      </c>
      <c r="D95" s="1" t="s">
        <v>191</v>
      </c>
      <c r="E95" s="3">
        <v>7102.86</v>
      </c>
      <c r="F95" s="3">
        <v>7096.05</v>
      </c>
      <c r="G95" s="3">
        <v>6678.37</v>
      </c>
      <c r="H95" s="19">
        <v>3100</v>
      </c>
      <c r="I95" s="19">
        <v>2400</v>
      </c>
      <c r="J95" s="19">
        <v>1700</v>
      </c>
    </row>
    <row r="96" spans="1:10" x14ac:dyDescent="0.25">
      <c r="A96" s="1" t="s">
        <v>192</v>
      </c>
      <c r="B96" s="2">
        <v>8</v>
      </c>
      <c r="C96" s="1" t="s">
        <v>150</v>
      </c>
      <c r="D96" s="1" t="s">
        <v>193</v>
      </c>
      <c r="E96" s="3">
        <v>3172.37</v>
      </c>
      <c r="F96" s="3">
        <v>3962.03</v>
      </c>
      <c r="G96" s="3">
        <v>3123.84</v>
      </c>
      <c r="H96" s="19">
        <v>2600</v>
      </c>
      <c r="I96" s="19">
        <v>4200</v>
      </c>
      <c r="J96" s="19">
        <v>3700</v>
      </c>
    </row>
    <row r="97" spans="1:10" x14ac:dyDescent="0.25">
      <c r="A97" s="1" t="s">
        <v>194</v>
      </c>
      <c r="B97" s="2">
        <v>8</v>
      </c>
      <c r="C97" s="1" t="s">
        <v>150</v>
      </c>
      <c r="D97" s="1" t="s">
        <v>195</v>
      </c>
      <c r="E97" s="3">
        <v>162.29</v>
      </c>
      <c r="F97" s="3">
        <v>627.58000000000004</v>
      </c>
      <c r="G97" s="3">
        <v>-179.14</v>
      </c>
      <c r="H97" s="19">
        <v>-4200</v>
      </c>
      <c r="I97" s="19">
        <v>-3400</v>
      </c>
      <c r="J97" s="19">
        <v>-3600</v>
      </c>
    </row>
    <row r="98" spans="1:10" x14ac:dyDescent="0.25">
      <c r="A98" s="1" t="s">
        <v>196</v>
      </c>
      <c r="B98" s="2">
        <v>8</v>
      </c>
      <c r="C98" s="1" t="s">
        <v>150</v>
      </c>
      <c r="D98" s="1" t="s">
        <v>197</v>
      </c>
      <c r="E98" s="3">
        <v>9459.83</v>
      </c>
      <c r="F98" s="3">
        <v>9584.91</v>
      </c>
      <c r="G98" s="3">
        <v>9381.0300000000007</v>
      </c>
      <c r="H98" s="19">
        <v>9600</v>
      </c>
      <c r="I98" s="19">
        <v>8700</v>
      </c>
      <c r="J98" s="19">
        <v>7700</v>
      </c>
    </row>
    <row r="99" spans="1:10" x14ac:dyDescent="0.25">
      <c r="A99" s="4"/>
      <c r="B99" s="2"/>
      <c r="C99" s="7" t="s">
        <v>198</v>
      </c>
      <c r="D99" s="4"/>
      <c r="E99" s="6">
        <f t="shared" ref="E99:J99" si="13">SUBTOTAL(9,E75:E98)</f>
        <v>171910.35999999996</v>
      </c>
      <c r="F99" s="6">
        <f t="shared" si="13"/>
        <v>168013.43999999997</v>
      </c>
      <c r="G99" s="6">
        <f t="shared" si="13"/>
        <v>164196.69999999995</v>
      </c>
      <c r="H99" s="20">
        <f t="shared" si="13"/>
        <v>159600</v>
      </c>
      <c r="I99" s="20">
        <f t="shared" si="13"/>
        <v>159400</v>
      </c>
      <c r="J99" s="20">
        <f t="shared" si="13"/>
        <v>155800</v>
      </c>
    </row>
    <row r="100" spans="1:10" x14ac:dyDescent="0.25">
      <c r="A100" s="1" t="s">
        <v>199</v>
      </c>
      <c r="B100" s="2">
        <v>9</v>
      </c>
      <c r="C100" s="1" t="s">
        <v>200</v>
      </c>
      <c r="D100" s="1" t="s">
        <v>201</v>
      </c>
      <c r="E100" s="3">
        <v>2526.5</v>
      </c>
      <c r="F100" s="3">
        <v>3771.71</v>
      </c>
      <c r="G100" s="3">
        <v>3914.41</v>
      </c>
      <c r="H100" s="19">
        <v>7100</v>
      </c>
      <c r="I100" s="19">
        <v>7600</v>
      </c>
      <c r="J100" s="19">
        <v>6800</v>
      </c>
    </row>
    <row r="101" spans="1:10" x14ac:dyDescent="0.25">
      <c r="A101" s="1" t="s">
        <v>202</v>
      </c>
      <c r="B101" s="2">
        <v>9</v>
      </c>
      <c r="C101" s="1" t="s">
        <v>200</v>
      </c>
      <c r="D101" s="1" t="s">
        <v>203</v>
      </c>
      <c r="E101" s="3">
        <v>6808.15</v>
      </c>
      <c r="F101" s="3">
        <v>7312.16</v>
      </c>
      <c r="G101" s="3">
        <v>8808.99</v>
      </c>
      <c r="H101" s="19">
        <v>9100</v>
      </c>
      <c r="I101" s="19">
        <v>7900</v>
      </c>
      <c r="J101" s="19">
        <v>8600</v>
      </c>
    </row>
    <row r="102" spans="1:10" x14ac:dyDescent="0.25">
      <c r="A102" s="1" t="s">
        <v>204</v>
      </c>
      <c r="B102" s="2">
        <v>9</v>
      </c>
      <c r="C102" s="1" t="s">
        <v>200</v>
      </c>
      <c r="D102" s="1" t="s">
        <v>205</v>
      </c>
      <c r="E102" s="3">
        <v>11020.58</v>
      </c>
      <c r="F102" s="3">
        <v>11848.98</v>
      </c>
      <c r="G102" s="3">
        <v>10438.83</v>
      </c>
      <c r="H102" s="19">
        <v>12300</v>
      </c>
      <c r="I102" s="19">
        <v>11000</v>
      </c>
      <c r="J102" s="19">
        <v>12000</v>
      </c>
    </row>
    <row r="103" spans="1:10" x14ac:dyDescent="0.25">
      <c r="A103" s="1" t="s">
        <v>206</v>
      </c>
      <c r="B103" s="2">
        <v>9</v>
      </c>
      <c r="C103" s="1" t="s">
        <v>200</v>
      </c>
      <c r="D103" s="1" t="s">
        <v>207</v>
      </c>
      <c r="E103" s="3">
        <v>4756.07</v>
      </c>
      <c r="F103" s="3">
        <v>4699.91</v>
      </c>
      <c r="G103" s="3">
        <v>4997.93</v>
      </c>
      <c r="H103" s="19">
        <v>1700</v>
      </c>
      <c r="I103" s="19">
        <v>1300</v>
      </c>
      <c r="J103" s="19">
        <v>2400</v>
      </c>
    </row>
    <row r="104" spans="1:10" x14ac:dyDescent="0.25">
      <c r="A104" s="1" t="s">
        <v>208</v>
      </c>
      <c r="B104" s="2">
        <v>9</v>
      </c>
      <c r="C104" s="1" t="s">
        <v>200</v>
      </c>
      <c r="D104" s="1" t="s">
        <v>209</v>
      </c>
      <c r="E104" s="3">
        <v>5885.39</v>
      </c>
      <c r="F104" s="3">
        <v>6078.42</v>
      </c>
      <c r="G104" s="3">
        <v>6400.97</v>
      </c>
      <c r="H104" s="19">
        <v>1800</v>
      </c>
      <c r="I104" s="19">
        <v>1100</v>
      </c>
      <c r="J104" s="19">
        <v>2300</v>
      </c>
    </row>
    <row r="105" spans="1:10" x14ac:dyDescent="0.25">
      <c r="A105" s="1" t="s">
        <v>210</v>
      </c>
      <c r="B105" s="2">
        <v>9</v>
      </c>
      <c r="C105" s="1" t="s">
        <v>200</v>
      </c>
      <c r="D105" s="1" t="s">
        <v>211</v>
      </c>
      <c r="E105" s="3">
        <v>1503.88</v>
      </c>
      <c r="F105" s="3">
        <v>1163.24</v>
      </c>
      <c r="G105" s="3">
        <v>1158.18</v>
      </c>
      <c r="H105" s="19">
        <v>-1500</v>
      </c>
      <c r="I105" s="19">
        <v>-2000</v>
      </c>
      <c r="J105" s="19">
        <v>-700</v>
      </c>
    </row>
    <row r="106" spans="1:10" x14ac:dyDescent="0.25">
      <c r="A106" s="1" t="s">
        <v>212</v>
      </c>
      <c r="B106" s="2">
        <v>9</v>
      </c>
      <c r="C106" s="1" t="s">
        <v>200</v>
      </c>
      <c r="D106" s="1" t="s">
        <v>213</v>
      </c>
      <c r="E106" s="3">
        <v>12079.21</v>
      </c>
      <c r="F106" s="3">
        <v>12573.78</v>
      </c>
      <c r="G106" s="3">
        <v>13923.94</v>
      </c>
      <c r="H106" s="19">
        <v>17400</v>
      </c>
      <c r="I106" s="19">
        <v>17900</v>
      </c>
      <c r="J106" s="19">
        <v>17000</v>
      </c>
    </row>
    <row r="107" spans="1:10" x14ac:dyDescent="0.25">
      <c r="A107" s="1" t="s">
        <v>214</v>
      </c>
      <c r="B107" s="2">
        <v>9</v>
      </c>
      <c r="C107" s="1" t="s">
        <v>200</v>
      </c>
      <c r="D107" s="1" t="s">
        <v>215</v>
      </c>
      <c r="E107" s="3">
        <v>8613.17</v>
      </c>
      <c r="F107" s="3">
        <v>9267.64</v>
      </c>
      <c r="G107" s="3">
        <v>9900.7800000000007</v>
      </c>
      <c r="H107" s="19">
        <v>8200</v>
      </c>
      <c r="I107" s="19">
        <v>9000</v>
      </c>
      <c r="J107" s="19">
        <v>8500</v>
      </c>
    </row>
    <row r="108" spans="1:10" x14ac:dyDescent="0.25">
      <c r="A108" s="1" t="s">
        <v>216</v>
      </c>
      <c r="B108" s="2">
        <v>9</v>
      </c>
      <c r="C108" s="1" t="s">
        <v>200</v>
      </c>
      <c r="D108" s="1" t="s">
        <v>217</v>
      </c>
      <c r="E108" s="3">
        <v>3267.48</v>
      </c>
      <c r="F108" s="3">
        <v>3313.36</v>
      </c>
      <c r="G108" s="3">
        <v>1605.9</v>
      </c>
      <c r="H108" s="19">
        <v>-100</v>
      </c>
      <c r="I108" s="19">
        <v>1000</v>
      </c>
      <c r="J108" s="19">
        <v>2400</v>
      </c>
    </row>
    <row r="109" spans="1:10" x14ac:dyDescent="0.25">
      <c r="A109" s="1" t="s">
        <v>218</v>
      </c>
      <c r="B109" s="2">
        <v>9</v>
      </c>
      <c r="C109" s="1" t="s">
        <v>200</v>
      </c>
      <c r="D109" s="1" t="s">
        <v>219</v>
      </c>
      <c r="E109" s="3">
        <v>1024.55</v>
      </c>
      <c r="F109" s="3">
        <v>2028.79</v>
      </c>
      <c r="G109" s="3">
        <v>699.33</v>
      </c>
      <c r="H109" s="19">
        <v>1600</v>
      </c>
      <c r="I109" s="19">
        <v>300</v>
      </c>
      <c r="J109" s="19">
        <v>500</v>
      </c>
    </row>
    <row r="110" spans="1:10" x14ac:dyDescent="0.25">
      <c r="A110" s="1" t="s">
        <v>220</v>
      </c>
      <c r="B110" s="2">
        <v>9</v>
      </c>
      <c r="C110" s="1" t="s">
        <v>200</v>
      </c>
      <c r="D110" s="1" t="s">
        <v>221</v>
      </c>
      <c r="E110" s="3">
        <v>2685.22</v>
      </c>
      <c r="F110" s="3">
        <v>2714.79</v>
      </c>
      <c r="G110" s="3">
        <v>3397.77</v>
      </c>
      <c r="H110" s="19">
        <v>5100</v>
      </c>
      <c r="I110" s="19">
        <v>4900</v>
      </c>
      <c r="J110" s="19">
        <v>3800</v>
      </c>
    </row>
    <row r="111" spans="1:10" x14ac:dyDescent="0.25">
      <c r="A111" s="1" t="s">
        <v>222</v>
      </c>
      <c r="B111" s="2">
        <v>9</v>
      </c>
      <c r="C111" s="1" t="s">
        <v>200</v>
      </c>
      <c r="D111" s="1" t="s">
        <v>223</v>
      </c>
      <c r="E111" s="3">
        <v>8619.73</v>
      </c>
      <c r="F111" s="3">
        <v>9418.0400000000009</v>
      </c>
      <c r="G111" s="3">
        <v>9655.56</v>
      </c>
      <c r="H111" s="19">
        <v>10400</v>
      </c>
      <c r="I111" s="19">
        <v>10300</v>
      </c>
      <c r="J111" s="19">
        <v>10700</v>
      </c>
    </row>
    <row r="112" spans="1:10" x14ac:dyDescent="0.25">
      <c r="A112" s="1" t="s">
        <v>224</v>
      </c>
      <c r="B112" s="2">
        <v>9</v>
      </c>
      <c r="C112" s="1" t="s">
        <v>200</v>
      </c>
      <c r="D112" s="1" t="s">
        <v>225</v>
      </c>
      <c r="E112" s="3">
        <v>10682.49</v>
      </c>
      <c r="F112" s="3">
        <v>11568.64</v>
      </c>
      <c r="G112" s="3">
        <v>11673.42</v>
      </c>
      <c r="H112" s="19">
        <v>12700</v>
      </c>
      <c r="I112" s="19">
        <v>13200</v>
      </c>
      <c r="J112" s="19">
        <v>12100</v>
      </c>
    </row>
    <row r="113" spans="1:10" x14ac:dyDescent="0.25">
      <c r="A113" s="1" t="s">
        <v>226</v>
      </c>
      <c r="B113" s="2">
        <v>9</v>
      </c>
      <c r="C113" s="1" t="s">
        <v>200</v>
      </c>
      <c r="D113" s="1" t="s">
        <v>227</v>
      </c>
      <c r="E113" s="3">
        <v>8951.7000000000007</v>
      </c>
      <c r="F113" s="3">
        <v>10745.31</v>
      </c>
      <c r="G113" s="3">
        <v>11090.92</v>
      </c>
      <c r="H113" s="19">
        <v>10500</v>
      </c>
      <c r="I113" s="19">
        <v>10900</v>
      </c>
      <c r="J113" s="19">
        <v>9500</v>
      </c>
    </row>
    <row r="114" spans="1:10" x14ac:dyDescent="0.25">
      <c r="A114" s="1" t="s">
        <v>228</v>
      </c>
      <c r="B114" s="2">
        <v>9</v>
      </c>
      <c r="C114" s="1" t="s">
        <v>200</v>
      </c>
      <c r="D114" s="1" t="s">
        <v>229</v>
      </c>
      <c r="E114" s="3">
        <v>2924.84</v>
      </c>
      <c r="F114" s="3">
        <v>4194.66</v>
      </c>
      <c r="G114" s="3">
        <v>5068.32</v>
      </c>
      <c r="H114" s="19">
        <v>5300</v>
      </c>
      <c r="I114" s="19">
        <v>4200</v>
      </c>
      <c r="J114" s="19">
        <v>3500</v>
      </c>
    </row>
    <row r="115" spans="1:10" x14ac:dyDescent="0.25">
      <c r="A115" s="1" t="s">
        <v>230</v>
      </c>
      <c r="B115" s="2">
        <v>9</v>
      </c>
      <c r="C115" s="1" t="s">
        <v>200</v>
      </c>
      <c r="D115" s="1" t="s">
        <v>231</v>
      </c>
      <c r="E115" s="3">
        <v>3156.22</v>
      </c>
      <c r="F115" s="3">
        <v>2185.12</v>
      </c>
      <c r="G115" s="3">
        <v>1331.15</v>
      </c>
      <c r="H115" s="19">
        <v>5600</v>
      </c>
      <c r="I115" s="19">
        <v>4200</v>
      </c>
      <c r="J115" s="19">
        <v>4500</v>
      </c>
    </row>
    <row r="116" spans="1:10" x14ac:dyDescent="0.25">
      <c r="A116" s="1" t="s">
        <v>232</v>
      </c>
      <c r="B116" s="2">
        <v>9</v>
      </c>
      <c r="C116" s="1" t="s">
        <v>200</v>
      </c>
      <c r="D116" s="1" t="s">
        <v>233</v>
      </c>
      <c r="E116" s="3">
        <v>11457.39</v>
      </c>
      <c r="F116" s="3">
        <v>11866.89</v>
      </c>
      <c r="G116" s="3">
        <v>12807.21</v>
      </c>
      <c r="H116" s="19">
        <v>12100</v>
      </c>
      <c r="I116" s="19">
        <v>13300</v>
      </c>
      <c r="J116" s="19">
        <v>13200</v>
      </c>
    </row>
    <row r="117" spans="1:10" x14ac:dyDescent="0.25">
      <c r="A117" s="1" t="s">
        <v>234</v>
      </c>
      <c r="B117" s="2">
        <v>9</v>
      </c>
      <c r="C117" s="1" t="s">
        <v>200</v>
      </c>
      <c r="D117" s="1" t="s">
        <v>235</v>
      </c>
      <c r="E117" s="3">
        <v>4618.38</v>
      </c>
      <c r="F117" s="3">
        <v>4426.8500000000004</v>
      </c>
      <c r="G117" s="3">
        <v>4465.32</v>
      </c>
      <c r="H117" s="19">
        <v>1100</v>
      </c>
      <c r="I117" s="19">
        <v>1800</v>
      </c>
      <c r="J117" s="19">
        <v>400</v>
      </c>
    </row>
    <row r="118" spans="1:10" x14ac:dyDescent="0.25">
      <c r="A118" s="1" t="s">
        <v>236</v>
      </c>
      <c r="B118" s="2">
        <v>9</v>
      </c>
      <c r="C118" s="1" t="s">
        <v>200</v>
      </c>
      <c r="D118" s="1" t="s">
        <v>237</v>
      </c>
      <c r="E118" s="3">
        <v>11285.69</v>
      </c>
      <c r="F118" s="3">
        <v>9893.1200000000008</v>
      </c>
      <c r="G118" s="3">
        <v>9651.36</v>
      </c>
      <c r="H118" s="19">
        <v>9300</v>
      </c>
      <c r="I118" s="19">
        <v>8300</v>
      </c>
      <c r="J118" s="19">
        <v>7500</v>
      </c>
    </row>
    <row r="119" spans="1:10" x14ac:dyDescent="0.25">
      <c r="A119" s="1" t="s">
        <v>238</v>
      </c>
      <c r="B119" s="2">
        <v>9</v>
      </c>
      <c r="C119" s="1" t="s">
        <v>200</v>
      </c>
      <c r="D119" s="1" t="s">
        <v>239</v>
      </c>
      <c r="E119" s="3">
        <v>4789.0600000000004</v>
      </c>
      <c r="F119" s="3">
        <v>5461.32</v>
      </c>
      <c r="G119" s="3">
        <v>4376.91</v>
      </c>
      <c r="H119" s="19">
        <v>-1000</v>
      </c>
      <c r="I119" s="19">
        <v>-1800</v>
      </c>
      <c r="J119" s="19">
        <v>-2200</v>
      </c>
    </row>
    <row r="120" spans="1:10" x14ac:dyDescent="0.25">
      <c r="A120" s="1" t="s">
        <v>240</v>
      </c>
      <c r="B120" s="2">
        <v>9</v>
      </c>
      <c r="C120" s="1" t="s">
        <v>200</v>
      </c>
      <c r="D120" s="1" t="s">
        <v>241</v>
      </c>
      <c r="E120" s="3">
        <v>797.24</v>
      </c>
      <c r="F120" s="3">
        <v>711.42</v>
      </c>
      <c r="G120" s="3">
        <v>551.35</v>
      </c>
      <c r="H120" s="19">
        <v>3400</v>
      </c>
      <c r="I120" s="19">
        <v>4800</v>
      </c>
      <c r="J120" s="19">
        <v>5400</v>
      </c>
    </row>
    <row r="121" spans="1:10" x14ac:dyDescent="0.25">
      <c r="A121" s="1" t="s">
        <v>242</v>
      </c>
      <c r="B121" s="2">
        <v>9</v>
      </c>
      <c r="C121" s="1" t="s">
        <v>200</v>
      </c>
      <c r="D121" s="1" t="s">
        <v>243</v>
      </c>
      <c r="E121" s="3">
        <v>12529.57</v>
      </c>
      <c r="F121" s="3">
        <v>13174.82</v>
      </c>
      <c r="G121" s="3">
        <v>13371.4</v>
      </c>
      <c r="H121" s="19">
        <v>13900</v>
      </c>
      <c r="I121" s="19">
        <v>15200</v>
      </c>
      <c r="J121" s="19">
        <v>14600</v>
      </c>
    </row>
    <row r="122" spans="1:10" x14ac:dyDescent="0.25">
      <c r="A122" s="1" t="s">
        <v>244</v>
      </c>
      <c r="B122" s="2">
        <v>9</v>
      </c>
      <c r="C122" s="1" t="s">
        <v>200</v>
      </c>
      <c r="D122" s="1" t="s">
        <v>245</v>
      </c>
      <c r="E122" s="3">
        <v>2237.46</v>
      </c>
      <c r="F122" s="3">
        <v>3756.27</v>
      </c>
      <c r="G122" s="3">
        <v>2466.4</v>
      </c>
      <c r="H122" s="19">
        <v>4000</v>
      </c>
      <c r="I122" s="19">
        <v>4100</v>
      </c>
      <c r="J122" s="19">
        <v>4400</v>
      </c>
    </row>
    <row r="123" spans="1:10" x14ac:dyDescent="0.25">
      <c r="A123" s="1" t="s">
        <v>246</v>
      </c>
      <c r="B123" s="2">
        <v>9</v>
      </c>
      <c r="C123" s="1" t="s">
        <v>200</v>
      </c>
      <c r="D123" s="1" t="s">
        <v>247</v>
      </c>
      <c r="E123" s="3">
        <v>470.07</v>
      </c>
      <c r="F123" s="3">
        <v>1068.79</v>
      </c>
      <c r="G123" s="3">
        <v>1978.46</v>
      </c>
      <c r="H123" s="19">
        <v>-300</v>
      </c>
      <c r="I123" s="19">
        <v>100</v>
      </c>
      <c r="J123" s="19">
        <v>-800</v>
      </c>
    </row>
    <row r="124" spans="1:10" x14ac:dyDescent="0.25">
      <c r="A124" s="1" t="s">
        <v>248</v>
      </c>
      <c r="B124" s="2">
        <v>9</v>
      </c>
      <c r="C124" s="1" t="s">
        <v>200</v>
      </c>
      <c r="D124" s="1" t="s">
        <v>249</v>
      </c>
      <c r="E124" s="3">
        <v>10258.870000000001</v>
      </c>
      <c r="F124" s="3">
        <v>10723.26</v>
      </c>
      <c r="G124" s="3">
        <v>11004.71</v>
      </c>
      <c r="H124" s="19">
        <v>11000</v>
      </c>
      <c r="I124" s="19">
        <v>9200</v>
      </c>
      <c r="J124" s="19">
        <v>9000</v>
      </c>
    </row>
    <row r="125" spans="1:10" x14ac:dyDescent="0.25">
      <c r="A125" s="1" t="s">
        <v>250</v>
      </c>
      <c r="B125" s="2">
        <v>9</v>
      </c>
      <c r="C125" s="1" t="s">
        <v>200</v>
      </c>
      <c r="D125" s="1" t="s">
        <v>251</v>
      </c>
      <c r="E125" s="3">
        <v>8568.9</v>
      </c>
      <c r="F125" s="3">
        <v>9017.7099999999991</v>
      </c>
      <c r="G125" s="3">
        <v>8450.81</v>
      </c>
      <c r="H125" s="19">
        <v>6900</v>
      </c>
      <c r="I125" s="19">
        <v>5400</v>
      </c>
      <c r="J125" s="19">
        <v>6300</v>
      </c>
    </row>
    <row r="126" spans="1:10" x14ac:dyDescent="0.25">
      <c r="A126" s="1" t="s">
        <v>252</v>
      </c>
      <c r="B126" s="2">
        <v>9</v>
      </c>
      <c r="C126" s="1" t="s">
        <v>200</v>
      </c>
      <c r="D126" s="1" t="s">
        <v>253</v>
      </c>
      <c r="E126" s="3">
        <v>7228.39</v>
      </c>
      <c r="F126" s="3">
        <v>8529.56</v>
      </c>
      <c r="G126" s="3">
        <v>8278.56</v>
      </c>
      <c r="H126" s="19">
        <v>10700</v>
      </c>
      <c r="I126" s="19">
        <v>10600</v>
      </c>
      <c r="J126" s="19">
        <v>10800</v>
      </c>
    </row>
    <row r="127" spans="1:10" x14ac:dyDescent="0.25">
      <c r="A127" s="1" t="s">
        <v>254</v>
      </c>
      <c r="B127" s="2">
        <v>9</v>
      </c>
      <c r="C127" s="1" t="s">
        <v>200</v>
      </c>
      <c r="D127" s="1" t="s">
        <v>255</v>
      </c>
      <c r="E127" s="3">
        <v>9197.85</v>
      </c>
      <c r="F127" s="3">
        <v>7688.26</v>
      </c>
      <c r="G127" s="3">
        <v>8816.9500000000007</v>
      </c>
      <c r="H127" s="19">
        <v>11500</v>
      </c>
      <c r="I127" s="19">
        <v>12100</v>
      </c>
      <c r="J127" s="19">
        <v>12800</v>
      </c>
    </row>
    <row r="128" spans="1:10" x14ac:dyDescent="0.25">
      <c r="A128" s="1" t="s">
        <v>256</v>
      </c>
      <c r="B128" s="2">
        <v>9</v>
      </c>
      <c r="C128" s="1" t="s">
        <v>200</v>
      </c>
      <c r="D128" s="1" t="s">
        <v>257</v>
      </c>
      <c r="E128" s="3">
        <v>7920.7</v>
      </c>
      <c r="F128" s="3">
        <v>7893.26</v>
      </c>
      <c r="G128" s="3">
        <v>7274.75</v>
      </c>
      <c r="H128" s="19">
        <v>9100</v>
      </c>
      <c r="I128" s="19">
        <v>9800</v>
      </c>
      <c r="J128" s="19">
        <v>9600</v>
      </c>
    </row>
    <row r="129" spans="1:10" x14ac:dyDescent="0.25">
      <c r="A129" s="4"/>
      <c r="B129" s="2"/>
      <c r="C129" s="7" t="s">
        <v>258</v>
      </c>
      <c r="D129" s="4"/>
      <c r="E129" s="6">
        <f t="shared" ref="E129:J129" si="14">SUBTOTAL(9,E100:E128)</f>
        <v>185864.75000000003</v>
      </c>
      <c r="F129" s="6">
        <f t="shared" si="14"/>
        <v>197096.08000000005</v>
      </c>
      <c r="G129" s="6">
        <f t="shared" si="14"/>
        <v>197560.58999999997</v>
      </c>
      <c r="H129" s="20">
        <f t="shared" si="14"/>
        <v>198900</v>
      </c>
      <c r="I129" s="20">
        <f t="shared" si="14"/>
        <v>195700</v>
      </c>
      <c r="J129" s="20">
        <f t="shared" si="14"/>
        <v>194900</v>
      </c>
    </row>
    <row r="130" spans="1:10" x14ac:dyDescent="0.25">
      <c r="A130" s="1" t="s">
        <v>259</v>
      </c>
      <c r="B130" s="2">
        <v>10</v>
      </c>
      <c r="C130" s="1" t="s">
        <v>260</v>
      </c>
      <c r="D130" s="1" t="s">
        <v>261</v>
      </c>
      <c r="E130" s="3">
        <v>262.99</v>
      </c>
      <c r="F130" s="3">
        <v>1281.44</v>
      </c>
      <c r="G130" s="3">
        <v>1023.25</v>
      </c>
      <c r="H130" s="19">
        <v>200</v>
      </c>
      <c r="I130" s="19">
        <v>1300</v>
      </c>
      <c r="J130" s="19">
        <v>2500</v>
      </c>
    </row>
    <row r="131" spans="1:10" x14ac:dyDescent="0.25">
      <c r="A131" s="1" t="s">
        <v>262</v>
      </c>
      <c r="B131" s="2">
        <v>10</v>
      </c>
      <c r="C131" s="1" t="s">
        <v>260</v>
      </c>
      <c r="D131" s="1" t="s">
        <v>263</v>
      </c>
      <c r="E131" s="3">
        <v>467.73</v>
      </c>
      <c r="F131" s="3">
        <v>351.14</v>
      </c>
      <c r="G131" s="3">
        <v>1117.27</v>
      </c>
      <c r="H131" s="19">
        <v>100</v>
      </c>
      <c r="I131" s="19">
        <v>-900</v>
      </c>
      <c r="J131" s="19">
        <v>-1400</v>
      </c>
    </row>
    <row r="132" spans="1:10" x14ac:dyDescent="0.25">
      <c r="A132" s="1" t="s">
        <v>264</v>
      </c>
      <c r="B132" s="2">
        <v>10</v>
      </c>
      <c r="C132" s="1" t="s">
        <v>260</v>
      </c>
      <c r="D132" s="1" t="s">
        <v>265</v>
      </c>
      <c r="E132" s="3">
        <v>320.31</v>
      </c>
      <c r="F132" s="3">
        <v>-1277.83</v>
      </c>
      <c r="G132" s="3">
        <v>-2725.99</v>
      </c>
      <c r="H132" s="19">
        <v>-400</v>
      </c>
      <c r="I132" s="19">
        <v>-1400</v>
      </c>
      <c r="J132" s="19">
        <v>-1700</v>
      </c>
    </row>
    <row r="133" spans="1:10" x14ac:dyDescent="0.25">
      <c r="A133" s="1" t="s">
        <v>266</v>
      </c>
      <c r="B133" s="2">
        <v>10</v>
      </c>
      <c r="C133" s="1" t="s">
        <v>260</v>
      </c>
      <c r="D133" s="1" t="s">
        <v>267</v>
      </c>
      <c r="E133" s="3">
        <v>497.67</v>
      </c>
      <c r="F133" s="3">
        <v>1355.7</v>
      </c>
      <c r="G133" s="3">
        <v>2456.23</v>
      </c>
      <c r="H133" s="19">
        <v>4100</v>
      </c>
      <c r="I133" s="19">
        <v>4100</v>
      </c>
      <c r="J133" s="19">
        <v>4800</v>
      </c>
    </row>
    <row r="134" spans="1:10" x14ac:dyDescent="0.25">
      <c r="A134" s="1" t="s">
        <v>268</v>
      </c>
      <c r="B134" s="2">
        <v>10</v>
      </c>
      <c r="C134" s="1" t="s">
        <v>260</v>
      </c>
      <c r="D134" s="1" t="s">
        <v>269</v>
      </c>
      <c r="E134" s="3">
        <v>470.65</v>
      </c>
      <c r="F134" s="3">
        <v>844.12</v>
      </c>
      <c r="G134" s="3">
        <v>1461.59</v>
      </c>
      <c r="H134" s="19">
        <v>3600</v>
      </c>
      <c r="I134" s="19">
        <v>3500</v>
      </c>
      <c r="J134" s="19">
        <v>4100</v>
      </c>
    </row>
    <row r="135" spans="1:10" x14ac:dyDescent="0.25">
      <c r="A135" s="1" t="s">
        <v>270</v>
      </c>
      <c r="B135" s="2">
        <v>10</v>
      </c>
      <c r="C135" s="1" t="s">
        <v>260</v>
      </c>
      <c r="D135" s="1" t="s">
        <v>271</v>
      </c>
      <c r="E135" s="3">
        <v>686.84</v>
      </c>
      <c r="F135" s="3">
        <v>1768.17</v>
      </c>
      <c r="G135" s="3">
        <v>2828.59</v>
      </c>
      <c r="H135" s="19">
        <v>3400</v>
      </c>
      <c r="I135" s="19">
        <v>3500</v>
      </c>
      <c r="J135" s="19">
        <v>3100</v>
      </c>
    </row>
    <row r="136" spans="1:10" x14ac:dyDescent="0.25">
      <c r="A136" s="1" t="s">
        <v>272</v>
      </c>
      <c r="B136" s="2">
        <v>10</v>
      </c>
      <c r="C136" s="1" t="s">
        <v>260</v>
      </c>
      <c r="D136" s="1" t="s">
        <v>273</v>
      </c>
      <c r="E136" s="3">
        <v>558.75</v>
      </c>
      <c r="F136" s="3">
        <v>1797.32</v>
      </c>
      <c r="G136" s="3">
        <v>1017.52</v>
      </c>
      <c r="H136" s="19">
        <v>1900</v>
      </c>
      <c r="I136" s="19">
        <v>3100</v>
      </c>
      <c r="J136" s="19">
        <v>4700</v>
      </c>
    </row>
    <row r="137" spans="1:10" x14ac:dyDescent="0.25">
      <c r="A137" s="1" t="s">
        <v>274</v>
      </c>
      <c r="B137" s="2">
        <v>10</v>
      </c>
      <c r="C137" s="1" t="s">
        <v>260</v>
      </c>
      <c r="D137" s="1" t="s">
        <v>275</v>
      </c>
      <c r="E137" s="3">
        <v>1047.3499999999999</v>
      </c>
      <c r="F137" s="3">
        <v>1086.9000000000001</v>
      </c>
      <c r="G137" s="3">
        <v>1032.6400000000001</v>
      </c>
      <c r="H137" s="19">
        <v>1800</v>
      </c>
      <c r="I137" s="19">
        <v>900</v>
      </c>
      <c r="J137" s="19">
        <v>1400</v>
      </c>
    </row>
    <row r="138" spans="1:10" x14ac:dyDescent="0.25">
      <c r="A138" s="1" t="s">
        <v>276</v>
      </c>
      <c r="B138" s="2">
        <v>10</v>
      </c>
      <c r="C138" s="1" t="s">
        <v>260</v>
      </c>
      <c r="D138" s="1" t="s">
        <v>277</v>
      </c>
      <c r="E138" s="3">
        <v>2247.16</v>
      </c>
      <c r="F138" s="3">
        <v>2172.33</v>
      </c>
      <c r="G138" s="3">
        <v>2213.5500000000002</v>
      </c>
      <c r="H138" s="19">
        <v>2700</v>
      </c>
      <c r="I138" s="19">
        <v>2900</v>
      </c>
      <c r="J138" s="19">
        <v>2500</v>
      </c>
    </row>
    <row r="139" spans="1:10" x14ac:dyDescent="0.25">
      <c r="A139" s="1" t="s">
        <v>278</v>
      </c>
      <c r="B139" s="2">
        <v>10</v>
      </c>
      <c r="C139" s="1" t="s">
        <v>260</v>
      </c>
      <c r="D139" s="1" t="s">
        <v>279</v>
      </c>
      <c r="E139" s="3">
        <v>5578.73</v>
      </c>
      <c r="F139" s="3">
        <v>6146.33</v>
      </c>
      <c r="G139" s="3">
        <v>5125.54</v>
      </c>
      <c r="H139" s="19">
        <v>3800</v>
      </c>
      <c r="I139" s="19">
        <v>4800</v>
      </c>
      <c r="J139" s="19">
        <v>6000</v>
      </c>
    </row>
    <row r="140" spans="1:10" x14ac:dyDescent="0.25">
      <c r="A140" s="1" t="s">
        <v>280</v>
      </c>
      <c r="B140" s="2">
        <v>10</v>
      </c>
      <c r="C140" s="1" t="s">
        <v>260</v>
      </c>
      <c r="D140" s="1" t="s">
        <v>281</v>
      </c>
      <c r="E140" s="3">
        <v>2761.54</v>
      </c>
      <c r="F140" s="3">
        <v>2627.58</v>
      </c>
      <c r="G140" s="3">
        <v>2665.35</v>
      </c>
      <c r="H140" s="19">
        <v>5100</v>
      </c>
      <c r="I140" s="19">
        <v>4100</v>
      </c>
      <c r="J140" s="19">
        <v>4000</v>
      </c>
    </row>
    <row r="141" spans="1:10" x14ac:dyDescent="0.25">
      <c r="A141" s="1" t="s">
        <v>282</v>
      </c>
      <c r="B141" s="2">
        <v>10</v>
      </c>
      <c r="C141" s="1" t="s">
        <v>260</v>
      </c>
      <c r="D141" s="1" t="s">
        <v>283</v>
      </c>
      <c r="E141" s="3">
        <v>4904.17</v>
      </c>
      <c r="F141" s="3">
        <v>6254.51</v>
      </c>
      <c r="G141" s="3">
        <v>5671.37</v>
      </c>
      <c r="H141" s="19">
        <v>11900</v>
      </c>
      <c r="I141" s="19">
        <v>11700</v>
      </c>
      <c r="J141" s="19">
        <v>12400</v>
      </c>
    </row>
    <row r="142" spans="1:10" x14ac:dyDescent="0.25">
      <c r="A142" s="1" t="s">
        <v>284</v>
      </c>
      <c r="B142" s="2">
        <v>10</v>
      </c>
      <c r="C142" s="1" t="s">
        <v>260</v>
      </c>
      <c r="D142" s="1" t="s">
        <v>285</v>
      </c>
      <c r="E142" s="3">
        <v>4973.3999999999996</v>
      </c>
      <c r="F142" s="3">
        <v>4566.93</v>
      </c>
      <c r="G142" s="3">
        <v>4421.75</v>
      </c>
      <c r="H142" s="19">
        <v>4200</v>
      </c>
      <c r="I142" s="19">
        <v>3100</v>
      </c>
      <c r="J142" s="19">
        <v>3300</v>
      </c>
    </row>
    <row r="143" spans="1:10" x14ac:dyDescent="0.25">
      <c r="A143" s="1" t="s">
        <v>286</v>
      </c>
      <c r="B143" s="2">
        <v>10</v>
      </c>
      <c r="C143" s="1" t="s">
        <v>260</v>
      </c>
      <c r="D143" s="1" t="s">
        <v>287</v>
      </c>
      <c r="E143" s="3">
        <v>1202.5999999999999</v>
      </c>
      <c r="F143" s="3">
        <v>1339.23</v>
      </c>
      <c r="G143" s="3">
        <v>782.74</v>
      </c>
      <c r="H143" s="19">
        <v>-2400</v>
      </c>
      <c r="I143" s="19">
        <v>-3200</v>
      </c>
      <c r="J143" s="19">
        <v>-2700</v>
      </c>
    </row>
    <row r="144" spans="1:10" x14ac:dyDescent="0.25">
      <c r="A144" s="1" t="s">
        <v>288</v>
      </c>
      <c r="B144" s="2">
        <v>10</v>
      </c>
      <c r="C144" s="1" t="s">
        <v>260</v>
      </c>
      <c r="D144" s="1" t="s">
        <v>289</v>
      </c>
      <c r="E144" s="3">
        <v>10839.68</v>
      </c>
      <c r="F144" s="3">
        <v>11478.29</v>
      </c>
      <c r="G144" s="3">
        <v>11929.88</v>
      </c>
      <c r="H144" s="19">
        <v>13900</v>
      </c>
      <c r="I144" s="19">
        <v>14000</v>
      </c>
      <c r="J144" s="19">
        <v>14800</v>
      </c>
    </row>
    <row r="145" spans="1:10" x14ac:dyDescent="0.25">
      <c r="A145" s="1" t="s">
        <v>290</v>
      </c>
      <c r="B145" s="2">
        <v>10</v>
      </c>
      <c r="C145" s="1" t="s">
        <v>260</v>
      </c>
      <c r="D145" s="1" t="s">
        <v>291</v>
      </c>
      <c r="E145" s="3">
        <v>7422.54</v>
      </c>
      <c r="F145" s="3">
        <v>9016.61</v>
      </c>
      <c r="G145" s="3">
        <v>9467.4500000000007</v>
      </c>
      <c r="H145" s="19">
        <v>7600</v>
      </c>
      <c r="I145" s="19">
        <v>8100</v>
      </c>
      <c r="J145" s="19">
        <v>8100</v>
      </c>
    </row>
    <row r="146" spans="1:10" x14ac:dyDescent="0.25">
      <c r="A146" s="1" t="s">
        <v>292</v>
      </c>
      <c r="B146" s="2">
        <v>10</v>
      </c>
      <c r="C146" s="1" t="s">
        <v>260</v>
      </c>
      <c r="D146" s="1" t="s">
        <v>293</v>
      </c>
      <c r="E146" s="3">
        <v>4576.87</v>
      </c>
      <c r="F146" s="3">
        <v>4050.47</v>
      </c>
      <c r="G146" s="3">
        <v>4819.3999999999996</v>
      </c>
      <c r="H146" s="19">
        <v>3900</v>
      </c>
      <c r="I146" s="19">
        <v>2300</v>
      </c>
      <c r="J146" s="19">
        <v>2200</v>
      </c>
    </row>
    <row r="147" spans="1:10" x14ac:dyDescent="0.25">
      <c r="A147" s="1" t="s">
        <v>294</v>
      </c>
      <c r="B147" s="2">
        <v>10</v>
      </c>
      <c r="C147" s="1" t="s">
        <v>260</v>
      </c>
      <c r="D147" s="1" t="s">
        <v>295</v>
      </c>
      <c r="E147" s="3">
        <v>12181.07</v>
      </c>
      <c r="F147" s="3">
        <v>12163.39</v>
      </c>
      <c r="G147" s="3">
        <v>12659.77</v>
      </c>
      <c r="H147" s="19">
        <v>16000</v>
      </c>
      <c r="I147" s="19">
        <v>14700</v>
      </c>
      <c r="J147" s="19">
        <v>14000</v>
      </c>
    </row>
    <row r="148" spans="1:10" x14ac:dyDescent="0.25">
      <c r="A148" s="1" t="s">
        <v>296</v>
      </c>
      <c r="B148" s="2">
        <v>10</v>
      </c>
      <c r="C148" s="1" t="s">
        <v>260</v>
      </c>
      <c r="D148" s="1" t="s">
        <v>297</v>
      </c>
      <c r="E148" s="3">
        <v>12257.83</v>
      </c>
      <c r="F148" s="3">
        <v>10794.32</v>
      </c>
      <c r="G148" s="3">
        <v>11711.76</v>
      </c>
      <c r="H148" s="19">
        <v>14700</v>
      </c>
      <c r="I148" s="19">
        <v>15800</v>
      </c>
      <c r="J148" s="19">
        <v>17000</v>
      </c>
    </row>
    <row r="149" spans="1:10" x14ac:dyDescent="0.25">
      <c r="A149" s="1" t="s">
        <v>298</v>
      </c>
      <c r="B149" s="2">
        <v>10</v>
      </c>
      <c r="C149" s="1" t="s">
        <v>260</v>
      </c>
      <c r="D149" s="1" t="s">
        <v>299</v>
      </c>
      <c r="E149" s="3">
        <v>2166.84</v>
      </c>
      <c r="F149" s="3">
        <v>2167.4699999999998</v>
      </c>
      <c r="G149" s="3">
        <v>2929.12</v>
      </c>
      <c r="H149" s="19">
        <v>6300</v>
      </c>
      <c r="I149" s="19">
        <v>7000</v>
      </c>
      <c r="J149" s="19">
        <v>7600</v>
      </c>
    </row>
    <row r="150" spans="1:10" x14ac:dyDescent="0.25">
      <c r="A150" s="1" t="s">
        <v>300</v>
      </c>
      <c r="B150" s="2">
        <v>10</v>
      </c>
      <c r="C150" s="1" t="s">
        <v>260</v>
      </c>
      <c r="D150" s="1" t="s">
        <v>301</v>
      </c>
      <c r="E150" s="3">
        <v>676.7</v>
      </c>
      <c r="F150" s="3">
        <v>-459.63</v>
      </c>
      <c r="G150" s="3">
        <v>-560.35</v>
      </c>
      <c r="H150" s="19">
        <v>-5400</v>
      </c>
      <c r="I150" s="19">
        <v>-4100</v>
      </c>
      <c r="J150" s="19">
        <v>-4500</v>
      </c>
    </row>
    <row r="151" spans="1:10" x14ac:dyDescent="0.25">
      <c r="A151" s="1" t="s">
        <v>302</v>
      </c>
      <c r="B151" s="2">
        <v>10</v>
      </c>
      <c r="C151" s="1" t="s">
        <v>260</v>
      </c>
      <c r="D151" s="1" t="s">
        <v>303</v>
      </c>
      <c r="E151" s="3">
        <v>9822.4599999999991</v>
      </c>
      <c r="F151" s="3">
        <v>10108.23</v>
      </c>
      <c r="G151" s="3">
        <v>9537.75</v>
      </c>
      <c r="H151" s="19">
        <v>10600</v>
      </c>
      <c r="I151" s="19">
        <v>9300</v>
      </c>
      <c r="J151" s="19">
        <v>9200</v>
      </c>
    </row>
    <row r="152" spans="1:10" x14ac:dyDescent="0.25">
      <c r="A152" s="1" t="s">
        <v>304</v>
      </c>
      <c r="B152" s="2">
        <v>10</v>
      </c>
      <c r="C152" s="1" t="s">
        <v>260</v>
      </c>
      <c r="D152" s="1" t="s">
        <v>305</v>
      </c>
      <c r="E152" s="3">
        <v>11118.67</v>
      </c>
      <c r="F152" s="3">
        <v>10992.24</v>
      </c>
      <c r="G152" s="3">
        <v>11513.56</v>
      </c>
      <c r="H152" s="19">
        <v>13200</v>
      </c>
      <c r="I152" s="19">
        <v>13900</v>
      </c>
      <c r="J152" s="19">
        <v>12800</v>
      </c>
    </row>
    <row r="153" spans="1:10" x14ac:dyDescent="0.25">
      <c r="A153" s="1" t="s">
        <v>306</v>
      </c>
      <c r="B153" s="2">
        <v>10</v>
      </c>
      <c r="C153" s="1" t="s">
        <v>260</v>
      </c>
      <c r="D153" s="1" t="s">
        <v>307</v>
      </c>
      <c r="E153" s="3">
        <v>1470.45</v>
      </c>
      <c r="F153" s="3">
        <v>2003.38</v>
      </c>
      <c r="G153" s="3">
        <v>2368.56</v>
      </c>
      <c r="H153" s="19">
        <v>6800</v>
      </c>
      <c r="I153" s="19">
        <v>7100</v>
      </c>
      <c r="J153" s="19">
        <v>5800</v>
      </c>
    </row>
    <row r="154" spans="1:10" x14ac:dyDescent="0.25">
      <c r="A154" s="1" t="s">
        <v>308</v>
      </c>
      <c r="B154" s="2">
        <v>10</v>
      </c>
      <c r="C154" s="1" t="s">
        <v>260</v>
      </c>
      <c r="D154" s="1" t="s">
        <v>309</v>
      </c>
      <c r="E154" s="3">
        <v>10463.18</v>
      </c>
      <c r="F154" s="3">
        <v>11092.76</v>
      </c>
      <c r="G154" s="3">
        <v>11768.01</v>
      </c>
      <c r="H154" s="19">
        <v>12000</v>
      </c>
      <c r="I154" s="19">
        <v>12000</v>
      </c>
      <c r="J154" s="19">
        <v>12500</v>
      </c>
    </row>
    <row r="155" spans="1:10" x14ac:dyDescent="0.25">
      <c r="A155" s="1" t="s">
        <v>310</v>
      </c>
      <c r="B155" s="2">
        <v>10</v>
      </c>
      <c r="C155" s="1" t="s">
        <v>260</v>
      </c>
      <c r="D155" s="1" t="s">
        <v>311</v>
      </c>
      <c r="E155" s="3">
        <v>11389.29</v>
      </c>
      <c r="F155" s="3">
        <v>10585.24</v>
      </c>
      <c r="G155" s="3">
        <v>10889.48</v>
      </c>
      <c r="H155" s="19">
        <v>12400</v>
      </c>
      <c r="I155" s="19">
        <v>11100</v>
      </c>
      <c r="J155" s="19">
        <v>11100</v>
      </c>
    </row>
    <row r="156" spans="1:10" x14ac:dyDescent="0.25">
      <c r="A156" s="1" t="s">
        <v>312</v>
      </c>
      <c r="B156" s="2">
        <v>10</v>
      </c>
      <c r="C156" s="1" t="s">
        <v>260</v>
      </c>
      <c r="D156" s="1" t="s">
        <v>313</v>
      </c>
      <c r="E156" s="3">
        <v>12281.4</v>
      </c>
      <c r="F156" s="3">
        <v>12162.21</v>
      </c>
      <c r="G156" s="3">
        <v>11955.37</v>
      </c>
      <c r="H156" s="19">
        <v>11000</v>
      </c>
      <c r="I156" s="19">
        <v>12200</v>
      </c>
      <c r="J156" s="19">
        <v>11500</v>
      </c>
    </row>
    <row r="157" spans="1:10" x14ac:dyDescent="0.25">
      <c r="A157" s="1" t="s">
        <v>314</v>
      </c>
      <c r="B157" s="2">
        <v>10</v>
      </c>
      <c r="C157" s="1" t="s">
        <v>260</v>
      </c>
      <c r="D157" s="1" t="s">
        <v>315</v>
      </c>
      <c r="E157" s="3">
        <v>6238.29</v>
      </c>
      <c r="F157" s="3">
        <v>6563.84</v>
      </c>
      <c r="G157" s="3">
        <v>7160.56</v>
      </c>
      <c r="H157" s="19">
        <v>6700</v>
      </c>
      <c r="I157" s="19">
        <v>7500</v>
      </c>
      <c r="J157" s="19">
        <v>8600</v>
      </c>
    </row>
    <row r="158" spans="1:10" x14ac:dyDescent="0.25">
      <c r="A158" s="1" t="s">
        <v>316</v>
      </c>
      <c r="B158" s="2">
        <v>10</v>
      </c>
      <c r="C158" s="1" t="s">
        <v>260</v>
      </c>
      <c r="D158" s="1" t="s">
        <v>317</v>
      </c>
      <c r="E158" s="3">
        <v>5704.06</v>
      </c>
      <c r="F158" s="3">
        <v>5405.56</v>
      </c>
      <c r="G158" s="3">
        <v>7135.42</v>
      </c>
      <c r="H158" s="19">
        <v>4400</v>
      </c>
      <c r="I158" s="19">
        <v>5400</v>
      </c>
      <c r="J158" s="19">
        <v>4900</v>
      </c>
    </row>
    <row r="159" spans="1:10" x14ac:dyDescent="0.25">
      <c r="A159" s="1" t="s">
        <v>318</v>
      </c>
      <c r="B159" s="2">
        <v>10</v>
      </c>
      <c r="C159" s="1" t="s">
        <v>260</v>
      </c>
      <c r="D159" s="1" t="s">
        <v>319</v>
      </c>
      <c r="E159" s="3">
        <v>8608.07</v>
      </c>
      <c r="F159" s="3">
        <v>10107</v>
      </c>
      <c r="G159" s="3">
        <v>10701</v>
      </c>
      <c r="H159" s="19">
        <v>12000</v>
      </c>
      <c r="I159" s="19">
        <v>11800</v>
      </c>
      <c r="J159" s="19">
        <v>11900</v>
      </c>
    </row>
    <row r="160" spans="1:10" x14ac:dyDescent="0.25">
      <c r="A160" s="1" t="s">
        <v>320</v>
      </c>
      <c r="B160" s="2">
        <v>10</v>
      </c>
      <c r="C160" s="1" t="s">
        <v>260</v>
      </c>
      <c r="D160" s="1" t="s">
        <v>321</v>
      </c>
      <c r="E160" s="3">
        <v>5133.01</v>
      </c>
      <c r="F160" s="3">
        <v>6479.56</v>
      </c>
      <c r="G160" s="3">
        <v>6329.99</v>
      </c>
      <c r="H160" s="19">
        <v>5100</v>
      </c>
      <c r="I160" s="19">
        <v>4700</v>
      </c>
      <c r="J160" s="19">
        <v>6300</v>
      </c>
    </row>
    <row r="161" spans="1:10" x14ac:dyDescent="0.25">
      <c r="A161" s="1" t="s">
        <v>322</v>
      </c>
      <c r="B161" s="2">
        <v>10</v>
      </c>
      <c r="C161" s="1" t="s">
        <v>260</v>
      </c>
      <c r="D161" s="1" t="s">
        <v>323</v>
      </c>
      <c r="E161" s="3">
        <v>6421.8</v>
      </c>
      <c r="F161" s="3">
        <v>7525.9</v>
      </c>
      <c r="G161" s="3">
        <v>8606.2999999999993</v>
      </c>
      <c r="H161" s="19">
        <v>11600</v>
      </c>
      <c r="I161" s="19">
        <v>10400</v>
      </c>
      <c r="J161" s="19">
        <v>9700</v>
      </c>
    </row>
    <row r="162" spans="1:10" x14ac:dyDescent="0.25">
      <c r="A162" s="1" t="s">
        <v>324</v>
      </c>
      <c r="B162" s="2">
        <v>10</v>
      </c>
      <c r="C162" s="1" t="s">
        <v>260</v>
      </c>
      <c r="D162" s="1" t="s">
        <v>325</v>
      </c>
      <c r="E162" s="3">
        <v>9680.81</v>
      </c>
      <c r="F162" s="3">
        <v>8104.57</v>
      </c>
      <c r="G162" s="3">
        <v>8718.92</v>
      </c>
      <c r="H162" s="19">
        <v>8000</v>
      </c>
      <c r="I162" s="19">
        <v>8200</v>
      </c>
      <c r="J162" s="19">
        <v>8200</v>
      </c>
    </row>
    <row r="163" spans="1:10" x14ac:dyDescent="0.25">
      <c r="A163" s="1" t="s">
        <v>326</v>
      </c>
      <c r="B163" s="2">
        <v>10</v>
      </c>
      <c r="C163" s="1" t="s">
        <v>260</v>
      </c>
      <c r="D163" s="1" t="s">
        <v>327</v>
      </c>
      <c r="E163" s="3">
        <v>3860.51</v>
      </c>
      <c r="F163" s="3">
        <v>3901.09</v>
      </c>
      <c r="G163" s="3">
        <v>3171.23</v>
      </c>
      <c r="H163" s="19">
        <v>2000</v>
      </c>
      <c r="I163" s="19">
        <v>3200</v>
      </c>
      <c r="J163" s="19">
        <v>2900</v>
      </c>
    </row>
    <row r="164" spans="1:10" x14ac:dyDescent="0.25">
      <c r="A164" s="1" t="s">
        <v>328</v>
      </c>
      <c r="B164" s="2">
        <v>10</v>
      </c>
      <c r="C164" s="1" t="s">
        <v>260</v>
      </c>
      <c r="D164" s="1" t="s">
        <v>329</v>
      </c>
      <c r="E164" s="3">
        <v>3635.55</v>
      </c>
      <c r="F164" s="3">
        <v>3054.39</v>
      </c>
      <c r="G164" s="3">
        <v>3102.34</v>
      </c>
      <c r="H164" s="19">
        <v>0</v>
      </c>
      <c r="I164" s="19">
        <v>-200</v>
      </c>
      <c r="J164" s="19">
        <v>-100</v>
      </c>
    </row>
    <row r="165" spans="1:10" x14ac:dyDescent="0.25">
      <c r="A165" s="1" t="s">
        <v>330</v>
      </c>
      <c r="B165" s="2">
        <v>10</v>
      </c>
      <c r="C165" s="1" t="s">
        <v>260</v>
      </c>
      <c r="D165" s="1" t="s">
        <v>331</v>
      </c>
      <c r="E165" s="3">
        <v>3708.94</v>
      </c>
      <c r="F165" s="3">
        <v>3289.68</v>
      </c>
      <c r="G165" s="3">
        <v>2673.43</v>
      </c>
      <c r="H165" s="19">
        <v>2900</v>
      </c>
      <c r="I165" s="19">
        <v>3500</v>
      </c>
      <c r="J165" s="19">
        <v>3200</v>
      </c>
    </row>
    <row r="166" spans="1:10" x14ac:dyDescent="0.25">
      <c r="A166" s="1" t="s">
        <v>332</v>
      </c>
      <c r="B166" s="2">
        <v>10</v>
      </c>
      <c r="C166" s="1" t="s">
        <v>260</v>
      </c>
      <c r="D166" s="1" t="s">
        <v>333</v>
      </c>
      <c r="E166" s="3">
        <v>4056.3</v>
      </c>
      <c r="F166" s="3">
        <v>3035.26</v>
      </c>
      <c r="G166" s="3">
        <v>3366.5</v>
      </c>
      <c r="H166" s="19">
        <v>-1700</v>
      </c>
      <c r="I166" s="19">
        <v>-1100</v>
      </c>
      <c r="J166" s="19">
        <v>-1700</v>
      </c>
    </row>
    <row r="167" spans="1:10" x14ac:dyDescent="0.25">
      <c r="A167" s="1" t="s">
        <v>334</v>
      </c>
      <c r="B167" s="2">
        <v>10</v>
      </c>
      <c r="C167" s="1" t="s">
        <v>260</v>
      </c>
      <c r="D167" s="1" t="s">
        <v>335</v>
      </c>
      <c r="E167" s="3">
        <v>6706.51</v>
      </c>
      <c r="F167" s="3">
        <v>7641.73</v>
      </c>
      <c r="G167" s="3">
        <v>6815.56</v>
      </c>
      <c r="H167" s="19">
        <v>4600</v>
      </c>
      <c r="I167" s="19">
        <v>4800</v>
      </c>
      <c r="J167" s="19">
        <v>5100</v>
      </c>
    </row>
    <row r="168" spans="1:10" x14ac:dyDescent="0.25">
      <c r="A168" s="1" t="s">
        <v>336</v>
      </c>
      <c r="B168" s="2">
        <v>10</v>
      </c>
      <c r="C168" s="1" t="s">
        <v>260</v>
      </c>
      <c r="D168" s="1" t="s">
        <v>337</v>
      </c>
      <c r="E168" s="3">
        <v>7369.04</v>
      </c>
      <c r="F168" s="3">
        <v>7127.47</v>
      </c>
      <c r="G168" s="3">
        <v>6167.2</v>
      </c>
      <c r="H168" s="19">
        <v>8800</v>
      </c>
      <c r="I168" s="19">
        <v>9500</v>
      </c>
      <c r="J168" s="19">
        <v>10200</v>
      </c>
    </row>
    <row r="169" spans="1:10" x14ac:dyDescent="0.25">
      <c r="A169" s="1" t="s">
        <v>338</v>
      </c>
      <c r="B169" s="2">
        <v>10</v>
      </c>
      <c r="C169" s="1" t="s">
        <v>260</v>
      </c>
      <c r="D169" s="1" t="s">
        <v>339</v>
      </c>
      <c r="E169" s="3">
        <v>6638.19</v>
      </c>
      <c r="F169" s="3">
        <v>6600.48</v>
      </c>
      <c r="G169" s="3">
        <v>8265.35</v>
      </c>
      <c r="H169" s="19">
        <v>7500</v>
      </c>
      <c r="I169" s="19">
        <v>6800</v>
      </c>
      <c r="J169" s="19">
        <v>5800</v>
      </c>
    </row>
    <row r="170" spans="1:10" x14ac:dyDescent="0.25">
      <c r="A170" s="1" t="s">
        <v>340</v>
      </c>
      <c r="B170" s="2">
        <v>10</v>
      </c>
      <c r="C170" s="1" t="s">
        <v>260</v>
      </c>
      <c r="D170" s="1" t="s">
        <v>341</v>
      </c>
      <c r="E170" s="3">
        <v>9122.83</v>
      </c>
      <c r="F170" s="3">
        <v>9342.7000000000007</v>
      </c>
      <c r="G170" s="3">
        <v>9928.4599999999991</v>
      </c>
      <c r="H170" s="19">
        <v>11600</v>
      </c>
      <c r="I170" s="19">
        <v>11100</v>
      </c>
      <c r="J170" s="19">
        <v>11100</v>
      </c>
    </row>
    <row r="171" spans="1:10" x14ac:dyDescent="0.25">
      <c r="A171" s="1" t="s">
        <v>342</v>
      </c>
      <c r="B171" s="2">
        <v>10</v>
      </c>
      <c r="C171" s="1" t="s">
        <v>260</v>
      </c>
      <c r="D171" s="1" t="s">
        <v>343</v>
      </c>
      <c r="E171" s="3">
        <v>8540.11</v>
      </c>
      <c r="F171" s="3">
        <v>8514.14</v>
      </c>
      <c r="G171" s="3">
        <v>9920.06</v>
      </c>
      <c r="H171" s="19">
        <v>7500</v>
      </c>
      <c r="I171" s="19">
        <v>7600</v>
      </c>
      <c r="J171" s="19">
        <v>7100</v>
      </c>
    </row>
    <row r="172" spans="1:10" x14ac:dyDescent="0.25">
      <c r="A172" s="1" t="s">
        <v>344</v>
      </c>
      <c r="B172" s="2">
        <v>10</v>
      </c>
      <c r="C172" s="1" t="s">
        <v>260</v>
      </c>
      <c r="D172" s="1" t="s">
        <v>345</v>
      </c>
      <c r="E172" s="3">
        <v>5374.03</v>
      </c>
      <c r="F172" s="3">
        <v>5985.51</v>
      </c>
      <c r="G172" s="3">
        <v>6535.83</v>
      </c>
      <c r="H172" s="19">
        <v>3600</v>
      </c>
      <c r="I172" s="19">
        <v>2300</v>
      </c>
      <c r="J172" s="19">
        <v>2100</v>
      </c>
    </row>
    <row r="173" spans="1:10" x14ac:dyDescent="0.25">
      <c r="A173" s="1" t="s">
        <v>346</v>
      </c>
      <c r="B173" s="2">
        <v>10</v>
      </c>
      <c r="C173" s="1" t="s">
        <v>260</v>
      </c>
      <c r="D173" s="1" t="s">
        <v>347</v>
      </c>
      <c r="E173" s="3">
        <v>3355.74</v>
      </c>
      <c r="F173" s="3">
        <v>3304.61</v>
      </c>
      <c r="G173" s="3">
        <v>3783.3</v>
      </c>
      <c r="H173" s="19">
        <v>3000</v>
      </c>
      <c r="I173" s="19">
        <v>2300</v>
      </c>
      <c r="J173" s="19">
        <v>1700</v>
      </c>
    </row>
    <row r="174" spans="1:10" x14ac:dyDescent="0.25">
      <c r="A174" s="1" t="s">
        <v>348</v>
      </c>
      <c r="B174" s="2">
        <v>10</v>
      </c>
      <c r="C174" s="1" t="s">
        <v>260</v>
      </c>
      <c r="D174" s="1" t="s">
        <v>349</v>
      </c>
      <c r="E174" s="3">
        <v>8003.37</v>
      </c>
      <c r="F174" s="3">
        <v>8421.75</v>
      </c>
      <c r="G174" s="3">
        <v>8445.41</v>
      </c>
      <c r="H174" s="19">
        <v>11800</v>
      </c>
      <c r="I174" s="19">
        <v>12000</v>
      </c>
      <c r="J174" s="19">
        <v>12900</v>
      </c>
    </row>
    <row r="175" spans="1:10" x14ac:dyDescent="0.25">
      <c r="A175" s="1" t="s">
        <v>350</v>
      </c>
      <c r="B175" s="2">
        <v>10</v>
      </c>
      <c r="C175" s="1" t="s">
        <v>260</v>
      </c>
      <c r="D175" s="1" t="s">
        <v>351</v>
      </c>
      <c r="E175" s="3">
        <v>2951.73</v>
      </c>
      <c r="F175" s="3">
        <v>4389.24</v>
      </c>
      <c r="G175" s="3">
        <v>5423.44</v>
      </c>
      <c r="H175" s="19">
        <v>11700</v>
      </c>
      <c r="I175" s="19">
        <v>11700</v>
      </c>
      <c r="J175" s="19">
        <v>10900</v>
      </c>
    </row>
    <row r="176" spans="1:10" x14ac:dyDescent="0.25">
      <c r="A176" s="1" t="s">
        <v>352</v>
      </c>
      <c r="B176" s="2">
        <v>10</v>
      </c>
      <c r="C176" s="1" t="s">
        <v>260</v>
      </c>
      <c r="D176" s="1" t="s">
        <v>353</v>
      </c>
      <c r="E176" s="3">
        <v>4959.13</v>
      </c>
      <c r="F176" s="3">
        <v>5454.35</v>
      </c>
      <c r="G176" s="3">
        <v>6120.14</v>
      </c>
      <c r="H176" s="19">
        <v>7300</v>
      </c>
      <c r="I176" s="19">
        <v>6200</v>
      </c>
      <c r="J176" s="19">
        <v>7800</v>
      </c>
    </row>
    <row r="177" spans="1:10" x14ac:dyDescent="0.25">
      <c r="A177" s="1" t="s">
        <v>354</v>
      </c>
      <c r="B177" s="2">
        <v>10</v>
      </c>
      <c r="C177" s="1" t="s">
        <v>260</v>
      </c>
      <c r="D177" s="1" t="s">
        <v>355</v>
      </c>
      <c r="E177" s="3">
        <v>6465.73</v>
      </c>
      <c r="F177" s="3">
        <v>7150.13</v>
      </c>
      <c r="G177" s="3">
        <v>8126.02</v>
      </c>
      <c r="H177" s="19">
        <v>14200</v>
      </c>
      <c r="I177" s="19">
        <v>13700</v>
      </c>
      <c r="J177" s="19">
        <v>14000</v>
      </c>
    </row>
    <row r="178" spans="1:10" x14ac:dyDescent="0.25">
      <c r="A178" s="1" t="s">
        <v>356</v>
      </c>
      <c r="B178" s="2">
        <v>10</v>
      </c>
      <c r="C178" s="1" t="s">
        <v>260</v>
      </c>
      <c r="D178" s="1" t="s">
        <v>357</v>
      </c>
      <c r="E178" s="3">
        <v>3858.37</v>
      </c>
      <c r="F178" s="3">
        <v>4181.91</v>
      </c>
      <c r="G178" s="3">
        <v>3100.03</v>
      </c>
      <c r="H178" s="19">
        <v>2100</v>
      </c>
      <c r="I178" s="19">
        <v>3600</v>
      </c>
      <c r="J178" s="19">
        <v>3200</v>
      </c>
    </row>
    <row r="179" spans="1:10" x14ac:dyDescent="0.25">
      <c r="A179" s="1" t="s">
        <v>358</v>
      </c>
      <c r="B179" s="2">
        <v>10</v>
      </c>
      <c r="C179" s="1" t="s">
        <v>260</v>
      </c>
      <c r="D179" s="1" t="s">
        <v>359</v>
      </c>
      <c r="E179" s="3">
        <v>8907.56</v>
      </c>
      <c r="F179" s="3">
        <v>8849.1</v>
      </c>
      <c r="G179" s="3">
        <v>9042.34</v>
      </c>
      <c r="H179" s="19">
        <v>9500</v>
      </c>
      <c r="I179" s="19">
        <v>9600</v>
      </c>
      <c r="J179" s="19">
        <v>10100</v>
      </c>
    </row>
    <row r="180" spans="1:10" x14ac:dyDescent="0.25">
      <c r="A180" s="1" t="s">
        <v>360</v>
      </c>
      <c r="B180" s="2">
        <v>10</v>
      </c>
      <c r="C180" s="1" t="s">
        <v>260</v>
      </c>
      <c r="D180" s="1" t="s">
        <v>361</v>
      </c>
      <c r="E180" s="3">
        <v>4219.72</v>
      </c>
      <c r="F180" s="3">
        <v>3983.98</v>
      </c>
      <c r="G180" s="3">
        <v>3973</v>
      </c>
      <c r="H180" s="19">
        <v>2000</v>
      </c>
      <c r="I180" s="19">
        <v>2400</v>
      </c>
      <c r="J180" s="19">
        <v>3800</v>
      </c>
    </row>
    <row r="181" spans="1:10" x14ac:dyDescent="0.25">
      <c r="A181" s="1" t="s">
        <v>362</v>
      </c>
      <c r="B181" s="2">
        <v>10</v>
      </c>
      <c r="C181" s="1" t="s">
        <v>260</v>
      </c>
      <c r="D181" s="1" t="s">
        <v>363</v>
      </c>
      <c r="E181" s="3">
        <v>4102.66</v>
      </c>
      <c r="F181" s="3">
        <v>3086.78</v>
      </c>
      <c r="G181" s="3">
        <v>3325.27</v>
      </c>
      <c r="H181" s="19">
        <v>3300</v>
      </c>
      <c r="I181" s="19">
        <v>2500</v>
      </c>
      <c r="J181" s="19">
        <v>4100</v>
      </c>
    </row>
    <row r="182" spans="1:10" x14ac:dyDescent="0.25">
      <c r="A182" s="1" t="s">
        <v>364</v>
      </c>
      <c r="B182" s="2">
        <v>10</v>
      </c>
      <c r="C182" s="1" t="s">
        <v>260</v>
      </c>
      <c r="D182" s="1" t="s">
        <v>365</v>
      </c>
      <c r="E182" s="3">
        <v>8053.13</v>
      </c>
      <c r="F182" s="3">
        <v>8268.2099999999991</v>
      </c>
      <c r="G182" s="3">
        <v>8710.31</v>
      </c>
      <c r="H182" s="19">
        <v>6700</v>
      </c>
      <c r="I182" s="19">
        <v>5900</v>
      </c>
      <c r="J182" s="19">
        <v>5200</v>
      </c>
    </row>
    <row r="183" spans="1:10" x14ac:dyDescent="0.25">
      <c r="A183" s="1" t="s">
        <v>366</v>
      </c>
      <c r="B183" s="2">
        <v>10</v>
      </c>
      <c r="C183" s="1" t="s">
        <v>260</v>
      </c>
      <c r="D183" s="1" t="s">
        <v>367</v>
      </c>
      <c r="E183" s="3">
        <v>11752.39</v>
      </c>
      <c r="F183" s="3">
        <v>12335.55</v>
      </c>
      <c r="G183" s="3">
        <v>12722.8</v>
      </c>
      <c r="H183" s="19">
        <v>16500</v>
      </c>
      <c r="I183" s="19">
        <v>17900</v>
      </c>
      <c r="J183" s="19">
        <v>16500</v>
      </c>
    </row>
    <row r="184" spans="1:10" x14ac:dyDescent="0.25">
      <c r="A184" s="1" t="s">
        <v>368</v>
      </c>
      <c r="B184" s="2">
        <v>10</v>
      </c>
      <c r="C184" s="1" t="s">
        <v>260</v>
      </c>
      <c r="D184" s="1" t="s">
        <v>369</v>
      </c>
      <c r="E184" s="3">
        <v>2219.0100000000002</v>
      </c>
      <c r="F184" s="3">
        <v>2446.0100000000002</v>
      </c>
      <c r="G184" s="3">
        <v>1969.21</v>
      </c>
      <c r="H184" s="19">
        <v>500</v>
      </c>
      <c r="I184" s="19">
        <v>-300</v>
      </c>
      <c r="J184" s="19">
        <v>-500</v>
      </c>
    </row>
    <row r="185" spans="1:10" x14ac:dyDescent="0.25">
      <c r="A185" s="1" t="s">
        <v>370</v>
      </c>
      <c r="B185" s="2">
        <v>10</v>
      </c>
      <c r="C185" s="1" t="s">
        <v>260</v>
      </c>
      <c r="D185" s="1" t="s">
        <v>371</v>
      </c>
      <c r="E185" s="3">
        <v>9207.4500000000007</v>
      </c>
      <c r="F185" s="3">
        <v>8578.64</v>
      </c>
      <c r="G185" s="3">
        <v>7323.4</v>
      </c>
      <c r="H185" s="19">
        <v>5000</v>
      </c>
      <c r="I185" s="19">
        <v>3900</v>
      </c>
      <c r="J185" s="19">
        <v>4700</v>
      </c>
    </row>
    <row r="186" spans="1:10" x14ac:dyDescent="0.25">
      <c r="A186" s="1" t="s">
        <v>372</v>
      </c>
      <c r="B186" s="2">
        <v>10</v>
      </c>
      <c r="C186" s="1" t="s">
        <v>260</v>
      </c>
      <c r="D186" s="1" t="s">
        <v>373</v>
      </c>
      <c r="E186" s="3">
        <v>6854.65</v>
      </c>
      <c r="F186" s="3">
        <v>5845.45</v>
      </c>
      <c r="G186" s="3">
        <v>6294.97</v>
      </c>
      <c r="H186" s="19">
        <v>8200</v>
      </c>
      <c r="I186" s="19">
        <v>7600</v>
      </c>
      <c r="J186" s="19">
        <v>8700</v>
      </c>
    </row>
    <row r="187" spans="1:10" x14ac:dyDescent="0.25">
      <c r="A187" s="1" t="s">
        <v>374</v>
      </c>
      <c r="B187" s="2">
        <v>10</v>
      </c>
      <c r="C187" s="1" t="s">
        <v>260</v>
      </c>
      <c r="D187" s="1" t="s">
        <v>375</v>
      </c>
      <c r="E187" s="3">
        <v>2292.42</v>
      </c>
      <c r="F187" s="3">
        <v>668.29</v>
      </c>
      <c r="G187" s="3">
        <v>368.73</v>
      </c>
      <c r="H187" s="19">
        <v>-900</v>
      </c>
      <c r="I187" s="19">
        <v>-2100</v>
      </c>
      <c r="J187" s="19">
        <v>-1600</v>
      </c>
    </row>
    <row r="188" spans="1:10" x14ac:dyDescent="0.25">
      <c r="A188" s="1" t="s">
        <v>376</v>
      </c>
      <c r="B188" s="2">
        <v>10</v>
      </c>
      <c r="C188" s="1" t="s">
        <v>260</v>
      </c>
      <c r="D188" s="1" t="s">
        <v>377</v>
      </c>
      <c r="E188" s="3">
        <v>3586.76</v>
      </c>
      <c r="F188" s="3">
        <v>3403.85</v>
      </c>
      <c r="G188" s="3">
        <v>2413.5</v>
      </c>
      <c r="H188" s="19">
        <v>4200</v>
      </c>
      <c r="I188" s="19">
        <v>2800</v>
      </c>
      <c r="J188" s="19">
        <v>2600</v>
      </c>
    </row>
    <row r="189" spans="1:10" x14ac:dyDescent="0.25">
      <c r="A189" s="1" t="s">
        <v>378</v>
      </c>
      <c r="B189" s="2">
        <v>10</v>
      </c>
      <c r="C189" s="1" t="s">
        <v>260</v>
      </c>
      <c r="D189" s="1" t="s">
        <v>379</v>
      </c>
      <c r="E189" s="3">
        <v>6054.29</v>
      </c>
      <c r="F189" s="3">
        <v>6320.74</v>
      </c>
      <c r="G189" s="3">
        <v>5239.1000000000004</v>
      </c>
      <c r="H189" s="19">
        <v>4200</v>
      </c>
      <c r="I189" s="19">
        <v>5300</v>
      </c>
      <c r="J189" s="19">
        <v>5300</v>
      </c>
    </row>
    <row r="190" spans="1:10" x14ac:dyDescent="0.25">
      <c r="A190" s="1" t="s">
        <v>380</v>
      </c>
      <c r="B190" s="2">
        <v>10</v>
      </c>
      <c r="C190" s="1" t="s">
        <v>260</v>
      </c>
      <c r="D190" s="1" t="s">
        <v>381</v>
      </c>
      <c r="E190" s="3">
        <v>3467.38</v>
      </c>
      <c r="F190" s="3">
        <v>2855.75</v>
      </c>
      <c r="G190" s="3">
        <v>2829.23</v>
      </c>
      <c r="H190" s="19">
        <v>5600</v>
      </c>
      <c r="I190" s="19">
        <v>5400</v>
      </c>
      <c r="J190" s="19">
        <v>5200</v>
      </c>
    </row>
    <row r="191" spans="1:10" x14ac:dyDescent="0.25">
      <c r="A191" s="1" t="s">
        <v>382</v>
      </c>
      <c r="B191" s="2">
        <v>10</v>
      </c>
      <c r="C191" s="1" t="s">
        <v>260</v>
      </c>
      <c r="D191" s="1" t="s">
        <v>383</v>
      </c>
      <c r="E191" s="3">
        <v>8342.67</v>
      </c>
      <c r="F191" s="3">
        <v>9270.81</v>
      </c>
      <c r="G191" s="3">
        <v>9300.8799999999992</v>
      </c>
      <c r="H191" s="19">
        <v>12900</v>
      </c>
      <c r="I191" s="19">
        <v>14100</v>
      </c>
      <c r="J191" s="19">
        <v>13300</v>
      </c>
    </row>
    <row r="192" spans="1:10" x14ac:dyDescent="0.25">
      <c r="A192" s="1" t="s">
        <v>384</v>
      </c>
      <c r="B192" s="2">
        <v>10</v>
      </c>
      <c r="C192" s="1" t="s">
        <v>260</v>
      </c>
      <c r="D192" s="1" t="s">
        <v>385</v>
      </c>
      <c r="E192" s="3">
        <v>9333.3799999999992</v>
      </c>
      <c r="F192" s="3">
        <v>9053.64</v>
      </c>
      <c r="G192" s="3">
        <v>8376.18</v>
      </c>
      <c r="H192" s="19">
        <v>4800</v>
      </c>
      <c r="I192" s="19">
        <v>3600</v>
      </c>
      <c r="J192" s="19">
        <v>3200</v>
      </c>
    </row>
    <row r="193" spans="1:10" x14ac:dyDescent="0.25">
      <c r="A193" s="1" t="s">
        <v>386</v>
      </c>
      <c r="B193" s="2">
        <v>10</v>
      </c>
      <c r="C193" s="1" t="s">
        <v>260</v>
      </c>
      <c r="D193" s="1" t="s">
        <v>387</v>
      </c>
      <c r="E193" s="3">
        <v>9763.27</v>
      </c>
      <c r="F193" s="3">
        <v>9157.66</v>
      </c>
      <c r="G193" s="3">
        <v>9317.27</v>
      </c>
      <c r="H193" s="19">
        <v>12900</v>
      </c>
      <c r="I193" s="19">
        <v>11400</v>
      </c>
      <c r="J193" s="19">
        <v>10500</v>
      </c>
    </row>
    <row r="194" spans="1:10" x14ac:dyDescent="0.25">
      <c r="A194" s="1" t="s">
        <v>388</v>
      </c>
      <c r="B194" s="2">
        <v>10</v>
      </c>
      <c r="C194" s="1" t="s">
        <v>260</v>
      </c>
      <c r="D194" s="1" t="s">
        <v>389</v>
      </c>
      <c r="E194" s="3">
        <v>8110.34</v>
      </c>
      <c r="F194" s="3">
        <v>8870.33</v>
      </c>
      <c r="G194" s="3">
        <v>9741.75</v>
      </c>
      <c r="H194" s="19">
        <v>11300</v>
      </c>
      <c r="I194" s="19">
        <v>12200</v>
      </c>
      <c r="J194" s="19">
        <v>13500</v>
      </c>
    </row>
    <row r="195" spans="1:10" x14ac:dyDescent="0.25">
      <c r="A195" s="1" t="s">
        <v>390</v>
      </c>
      <c r="B195" s="2">
        <v>10</v>
      </c>
      <c r="C195" s="1" t="s">
        <v>260</v>
      </c>
      <c r="D195" s="1" t="s">
        <v>391</v>
      </c>
      <c r="E195" s="3">
        <v>12693.08</v>
      </c>
      <c r="F195" s="3">
        <v>12613.44</v>
      </c>
      <c r="G195" s="3">
        <v>11219.38</v>
      </c>
      <c r="H195" s="19">
        <v>6900</v>
      </c>
      <c r="I195" s="19">
        <v>5700</v>
      </c>
      <c r="J195" s="19">
        <v>6300</v>
      </c>
    </row>
    <row r="196" spans="1:10" x14ac:dyDescent="0.25">
      <c r="A196" s="1" t="s">
        <v>392</v>
      </c>
      <c r="B196" s="2">
        <v>10</v>
      </c>
      <c r="C196" s="1" t="s">
        <v>260</v>
      </c>
      <c r="D196" s="1" t="s">
        <v>393</v>
      </c>
      <c r="E196" s="3">
        <v>4605.62</v>
      </c>
      <c r="F196" s="3">
        <v>4453.16</v>
      </c>
      <c r="G196" s="3">
        <v>4664.01</v>
      </c>
      <c r="H196" s="19">
        <v>3900</v>
      </c>
      <c r="I196" s="19">
        <v>4700</v>
      </c>
      <c r="J196" s="19">
        <v>3700</v>
      </c>
    </row>
    <row r="197" spans="1:10" x14ac:dyDescent="0.25">
      <c r="A197" s="1" t="s">
        <v>394</v>
      </c>
      <c r="B197" s="2">
        <v>10</v>
      </c>
      <c r="C197" s="1" t="s">
        <v>260</v>
      </c>
      <c r="D197" s="1" t="s">
        <v>395</v>
      </c>
      <c r="E197" s="3">
        <v>11692.8</v>
      </c>
      <c r="F197" s="3">
        <v>11710.35</v>
      </c>
      <c r="G197" s="3">
        <v>10537.26</v>
      </c>
      <c r="H197" s="19">
        <v>13500</v>
      </c>
      <c r="I197" s="19">
        <v>12600</v>
      </c>
      <c r="J197" s="19">
        <v>10900</v>
      </c>
    </row>
    <row r="198" spans="1:10" x14ac:dyDescent="0.25">
      <c r="A198" s="1" t="s">
        <v>396</v>
      </c>
      <c r="B198" s="2">
        <v>10</v>
      </c>
      <c r="C198" s="1" t="s">
        <v>260</v>
      </c>
      <c r="D198" s="1" t="s">
        <v>197</v>
      </c>
      <c r="E198" s="3">
        <v>5481.6</v>
      </c>
      <c r="F198" s="3">
        <v>7192.93</v>
      </c>
      <c r="G198" s="3">
        <v>7839.66</v>
      </c>
      <c r="H198" s="19">
        <v>6700</v>
      </c>
      <c r="I198" s="19">
        <v>5500</v>
      </c>
      <c r="J198" s="19">
        <v>5500</v>
      </c>
    </row>
    <row r="199" spans="1:10" x14ac:dyDescent="0.25">
      <c r="A199" s="1" t="s">
        <v>397</v>
      </c>
      <c r="B199" s="2">
        <v>10</v>
      </c>
      <c r="C199" s="1" t="s">
        <v>260</v>
      </c>
      <c r="D199" s="1" t="s">
        <v>398</v>
      </c>
      <c r="E199" s="3">
        <v>8724.1200000000008</v>
      </c>
      <c r="F199" s="3">
        <v>8374.02</v>
      </c>
      <c r="G199" s="3">
        <v>9788.98</v>
      </c>
      <c r="H199" s="19">
        <v>10300</v>
      </c>
      <c r="I199" s="19">
        <v>10300</v>
      </c>
      <c r="J199" s="19">
        <v>10600</v>
      </c>
    </row>
    <row r="200" spans="1:10" x14ac:dyDescent="0.25">
      <c r="A200" s="1" t="s">
        <v>399</v>
      </c>
      <c r="B200" s="2">
        <v>10</v>
      </c>
      <c r="C200" s="1" t="s">
        <v>260</v>
      </c>
      <c r="D200" s="1" t="s">
        <v>400</v>
      </c>
      <c r="E200" s="3">
        <v>6373.76</v>
      </c>
      <c r="F200" s="3">
        <v>5980.59</v>
      </c>
      <c r="G200" s="3">
        <v>4862</v>
      </c>
      <c r="H200" s="19">
        <v>4000</v>
      </c>
      <c r="I200" s="19">
        <v>4700</v>
      </c>
      <c r="J200" s="19">
        <v>6300</v>
      </c>
    </row>
    <row r="201" spans="1:10" x14ac:dyDescent="0.25">
      <c r="A201" s="1" t="s">
        <v>401</v>
      </c>
      <c r="B201" s="2">
        <v>10</v>
      </c>
      <c r="C201" s="1" t="s">
        <v>260</v>
      </c>
      <c r="D201" s="1" t="s">
        <v>402</v>
      </c>
      <c r="E201" s="3">
        <v>6098.8</v>
      </c>
      <c r="F201" s="3">
        <v>5689.39</v>
      </c>
      <c r="G201" s="3">
        <v>5998.15</v>
      </c>
      <c r="H201" s="19">
        <v>9000</v>
      </c>
      <c r="I201" s="19">
        <v>8700</v>
      </c>
      <c r="J201" s="19">
        <v>8200</v>
      </c>
    </row>
    <row r="202" spans="1:10" x14ac:dyDescent="0.25">
      <c r="A202" s="1" t="s">
        <v>403</v>
      </c>
      <c r="B202" s="2">
        <v>10</v>
      </c>
      <c r="C202" s="1" t="s">
        <v>260</v>
      </c>
      <c r="D202" s="1" t="s">
        <v>404</v>
      </c>
      <c r="E202" s="3">
        <v>12566.24</v>
      </c>
      <c r="F202" s="3">
        <v>11263.82</v>
      </c>
      <c r="G202" s="3">
        <v>11070.32</v>
      </c>
      <c r="H202" s="19">
        <v>14000</v>
      </c>
      <c r="I202" s="19">
        <v>13100</v>
      </c>
      <c r="J202" s="19">
        <v>13200</v>
      </c>
    </row>
    <row r="203" spans="1:10" x14ac:dyDescent="0.25">
      <c r="A203" s="1" t="s">
        <v>405</v>
      </c>
      <c r="B203" s="2">
        <v>10</v>
      </c>
      <c r="C203" s="1" t="s">
        <v>260</v>
      </c>
      <c r="D203" s="1" t="s">
        <v>406</v>
      </c>
      <c r="E203" s="3">
        <v>3451.21</v>
      </c>
      <c r="F203" s="3">
        <v>3719.19</v>
      </c>
      <c r="G203" s="3">
        <v>3079.95</v>
      </c>
      <c r="H203" s="19">
        <v>6500</v>
      </c>
      <c r="I203" s="19">
        <v>6400</v>
      </c>
      <c r="J203" s="19">
        <v>6000</v>
      </c>
    </row>
    <row r="204" spans="1:10" x14ac:dyDescent="0.25">
      <c r="A204" s="1" t="s">
        <v>407</v>
      </c>
      <c r="B204" s="2">
        <v>10</v>
      </c>
      <c r="C204" s="1" t="s">
        <v>260</v>
      </c>
      <c r="D204" s="1" t="s">
        <v>408</v>
      </c>
      <c r="E204" s="3">
        <v>6829.97</v>
      </c>
      <c r="F204" s="3">
        <v>5996.16</v>
      </c>
      <c r="G204" s="3">
        <v>7495.99</v>
      </c>
      <c r="H204" s="19">
        <v>3500</v>
      </c>
      <c r="I204" s="19">
        <v>3200</v>
      </c>
      <c r="J204" s="19">
        <v>2300</v>
      </c>
    </row>
    <row r="205" spans="1:10" x14ac:dyDescent="0.25">
      <c r="A205" s="1" t="s">
        <v>409</v>
      </c>
      <c r="B205" s="2">
        <v>10</v>
      </c>
      <c r="C205" s="1" t="s">
        <v>260</v>
      </c>
      <c r="D205" s="1" t="s">
        <v>410</v>
      </c>
      <c r="E205" s="3">
        <v>1399.11</v>
      </c>
      <c r="F205" s="3">
        <v>2239.9</v>
      </c>
      <c r="G205" s="3">
        <v>1965.04</v>
      </c>
      <c r="H205" s="19">
        <v>-700</v>
      </c>
      <c r="I205" s="19">
        <v>-700</v>
      </c>
      <c r="J205" s="19">
        <v>900</v>
      </c>
    </row>
    <row r="206" spans="1:10" x14ac:dyDescent="0.25">
      <c r="A206" s="1" t="s">
        <v>411</v>
      </c>
      <c r="B206" s="2">
        <v>10</v>
      </c>
      <c r="C206" s="1" t="s">
        <v>260</v>
      </c>
      <c r="D206" s="1" t="s">
        <v>412</v>
      </c>
      <c r="E206" s="3">
        <v>6026.8</v>
      </c>
      <c r="F206" s="3">
        <v>5183.97</v>
      </c>
      <c r="G206" s="3">
        <v>6044.74</v>
      </c>
      <c r="H206" s="19">
        <v>6900</v>
      </c>
      <c r="I206" s="19">
        <v>6900</v>
      </c>
      <c r="J206" s="19">
        <v>7500</v>
      </c>
    </row>
    <row r="207" spans="1:10" x14ac:dyDescent="0.25">
      <c r="A207" s="1" t="s">
        <v>413</v>
      </c>
      <c r="B207" s="2">
        <v>10</v>
      </c>
      <c r="C207" s="1" t="s">
        <v>260</v>
      </c>
      <c r="D207" s="1" t="s">
        <v>414</v>
      </c>
      <c r="E207" s="3">
        <v>11727.91</v>
      </c>
      <c r="F207" s="3">
        <v>10424.16</v>
      </c>
      <c r="G207" s="3">
        <v>9701.5400000000009</v>
      </c>
      <c r="H207" s="19">
        <v>12700</v>
      </c>
      <c r="I207" s="19">
        <v>13000</v>
      </c>
      <c r="J207" s="19">
        <v>14500</v>
      </c>
    </row>
    <row r="208" spans="1:10" x14ac:dyDescent="0.25">
      <c r="A208" s="1" t="s">
        <v>415</v>
      </c>
      <c r="B208" s="2">
        <v>10</v>
      </c>
      <c r="C208" s="1" t="s">
        <v>260</v>
      </c>
      <c r="D208" s="1" t="s">
        <v>416</v>
      </c>
      <c r="E208" s="3">
        <v>1624.22</v>
      </c>
      <c r="F208" s="3">
        <v>1582.24</v>
      </c>
      <c r="G208" s="3">
        <v>1471.57</v>
      </c>
      <c r="H208" s="19">
        <v>1400</v>
      </c>
      <c r="I208" s="19">
        <v>2700</v>
      </c>
      <c r="J208" s="19">
        <v>2800</v>
      </c>
    </row>
    <row r="209" spans="1:10" x14ac:dyDescent="0.25">
      <c r="A209" s="1" t="s">
        <v>417</v>
      </c>
      <c r="B209" s="2">
        <v>10</v>
      </c>
      <c r="C209" s="1" t="s">
        <v>260</v>
      </c>
      <c r="D209" s="1" t="s">
        <v>418</v>
      </c>
      <c r="E209" s="3">
        <v>11416.32</v>
      </c>
      <c r="F209" s="3">
        <v>10961.12</v>
      </c>
      <c r="G209" s="3">
        <v>9680.3700000000008</v>
      </c>
      <c r="H209" s="19">
        <v>12200</v>
      </c>
      <c r="I209" s="19">
        <v>11900</v>
      </c>
      <c r="J209" s="19">
        <v>12500</v>
      </c>
    </row>
    <row r="210" spans="1:10" x14ac:dyDescent="0.25">
      <c r="A210" s="1" t="s">
        <v>419</v>
      </c>
      <c r="B210" s="2">
        <v>10</v>
      </c>
      <c r="C210" s="1" t="s">
        <v>260</v>
      </c>
      <c r="D210" s="1" t="s">
        <v>420</v>
      </c>
      <c r="E210" s="3">
        <v>570.97</v>
      </c>
      <c r="F210" s="3">
        <v>279.76</v>
      </c>
      <c r="G210" s="3">
        <v>357.73</v>
      </c>
      <c r="H210" s="19">
        <v>4400</v>
      </c>
      <c r="I210" s="19">
        <v>3700</v>
      </c>
      <c r="J210" s="19">
        <v>4600</v>
      </c>
    </row>
    <row r="211" spans="1:10" x14ac:dyDescent="0.25">
      <c r="A211" s="1" t="s">
        <v>421</v>
      </c>
      <c r="B211" s="2">
        <v>10</v>
      </c>
      <c r="C211" s="1" t="s">
        <v>260</v>
      </c>
      <c r="D211" s="1" t="s">
        <v>422</v>
      </c>
      <c r="E211" s="3">
        <v>11875.83</v>
      </c>
      <c r="F211" s="3">
        <v>12671.56</v>
      </c>
      <c r="G211" s="3">
        <v>12773.02</v>
      </c>
      <c r="H211" s="19">
        <v>10400</v>
      </c>
      <c r="I211" s="19">
        <v>11400</v>
      </c>
      <c r="J211" s="19">
        <v>10000</v>
      </c>
    </row>
    <row r="212" spans="1:10" x14ac:dyDescent="0.25">
      <c r="A212" s="1" t="s">
        <v>423</v>
      </c>
      <c r="B212" s="2">
        <v>10</v>
      </c>
      <c r="C212" s="1" t="s">
        <v>260</v>
      </c>
      <c r="D212" s="1" t="s">
        <v>424</v>
      </c>
      <c r="E212" s="3">
        <v>5832.68</v>
      </c>
      <c r="F212" s="3">
        <v>5771.93</v>
      </c>
      <c r="G212" s="3">
        <v>6133.89</v>
      </c>
      <c r="H212" s="19">
        <v>8400</v>
      </c>
      <c r="I212" s="19">
        <v>7700</v>
      </c>
      <c r="J212" s="19">
        <v>9000</v>
      </c>
    </row>
    <row r="213" spans="1:10" x14ac:dyDescent="0.25">
      <c r="A213" s="1" t="s">
        <v>425</v>
      </c>
      <c r="B213" s="2">
        <v>10</v>
      </c>
      <c r="C213" s="1" t="s">
        <v>260</v>
      </c>
      <c r="D213" s="1" t="s">
        <v>426</v>
      </c>
      <c r="E213" s="3">
        <v>6936.92</v>
      </c>
      <c r="F213" s="3">
        <v>6977.16</v>
      </c>
      <c r="G213" s="3">
        <v>5991.63</v>
      </c>
      <c r="H213" s="19">
        <v>5500</v>
      </c>
      <c r="I213" s="19">
        <v>5000</v>
      </c>
      <c r="J213" s="19">
        <v>4700</v>
      </c>
    </row>
    <row r="214" spans="1:10" x14ac:dyDescent="0.25">
      <c r="A214" s="1" t="s">
        <v>427</v>
      </c>
      <c r="B214" s="2">
        <v>10</v>
      </c>
      <c r="C214" s="1" t="s">
        <v>260</v>
      </c>
      <c r="D214" s="1" t="s">
        <v>428</v>
      </c>
      <c r="E214" s="3">
        <v>4343.72</v>
      </c>
      <c r="F214" s="3">
        <v>4638.6000000000004</v>
      </c>
      <c r="G214" s="3">
        <v>5093.28</v>
      </c>
      <c r="H214" s="19">
        <v>4400</v>
      </c>
      <c r="I214" s="19">
        <v>4900</v>
      </c>
      <c r="J214" s="19">
        <v>3900</v>
      </c>
    </row>
    <row r="215" spans="1:10" x14ac:dyDescent="0.25">
      <c r="A215" s="1" t="s">
        <v>429</v>
      </c>
      <c r="B215" s="2">
        <v>10</v>
      </c>
      <c r="C215" s="1" t="s">
        <v>260</v>
      </c>
      <c r="D215" s="1" t="s">
        <v>430</v>
      </c>
      <c r="E215" s="3">
        <v>5367.67</v>
      </c>
      <c r="F215" s="3">
        <v>4938.58</v>
      </c>
      <c r="G215" s="3">
        <v>6309.52</v>
      </c>
      <c r="H215" s="19">
        <v>9400</v>
      </c>
      <c r="I215" s="19">
        <v>8400</v>
      </c>
      <c r="J215" s="19">
        <v>9000</v>
      </c>
    </row>
    <row r="216" spans="1:10" x14ac:dyDescent="0.25">
      <c r="A216" s="1" t="s">
        <v>431</v>
      </c>
      <c r="B216" s="2">
        <v>10</v>
      </c>
      <c r="C216" s="1" t="s">
        <v>260</v>
      </c>
      <c r="D216" s="1" t="s">
        <v>432</v>
      </c>
      <c r="E216" s="3">
        <v>3483.43</v>
      </c>
      <c r="F216" s="3">
        <v>4170.6099999999997</v>
      </c>
      <c r="G216" s="3">
        <v>2696.73</v>
      </c>
      <c r="H216" s="19">
        <v>1200</v>
      </c>
      <c r="I216" s="19">
        <v>1200</v>
      </c>
      <c r="J216" s="19">
        <v>3100</v>
      </c>
    </row>
    <row r="217" spans="1:10" x14ac:dyDescent="0.25">
      <c r="A217" s="1" t="s">
        <v>433</v>
      </c>
      <c r="B217" s="2">
        <v>10</v>
      </c>
      <c r="C217" s="1" t="s">
        <v>260</v>
      </c>
      <c r="D217" s="1" t="s">
        <v>434</v>
      </c>
      <c r="E217" s="3">
        <v>10918.06</v>
      </c>
      <c r="F217" s="3">
        <v>9796.07</v>
      </c>
      <c r="G217" s="3">
        <v>10089.620000000001</v>
      </c>
      <c r="H217" s="19">
        <v>10600</v>
      </c>
      <c r="I217" s="19">
        <v>10600</v>
      </c>
      <c r="J217" s="19">
        <v>9600</v>
      </c>
    </row>
    <row r="218" spans="1:10" x14ac:dyDescent="0.25">
      <c r="A218" s="1" t="s">
        <v>435</v>
      </c>
      <c r="B218" s="2">
        <v>10</v>
      </c>
      <c r="C218" s="1" t="s">
        <v>260</v>
      </c>
      <c r="D218" s="1" t="s">
        <v>436</v>
      </c>
      <c r="E218" s="3">
        <v>9771.64</v>
      </c>
      <c r="F218" s="3">
        <v>9121.91</v>
      </c>
      <c r="G218" s="3">
        <v>8194.33</v>
      </c>
      <c r="H218" s="19">
        <v>11500</v>
      </c>
      <c r="I218" s="19">
        <v>12300</v>
      </c>
      <c r="J218" s="19">
        <v>12200</v>
      </c>
    </row>
    <row r="219" spans="1:10" x14ac:dyDescent="0.25">
      <c r="A219" s="1" t="s">
        <v>437</v>
      </c>
      <c r="B219" s="2">
        <v>10</v>
      </c>
      <c r="C219" s="1" t="s">
        <v>260</v>
      </c>
      <c r="D219" s="1" t="s">
        <v>438</v>
      </c>
      <c r="E219" s="3">
        <v>8854.93</v>
      </c>
      <c r="F219" s="3">
        <v>9643</v>
      </c>
      <c r="G219" s="3">
        <v>10092.57</v>
      </c>
      <c r="H219" s="19">
        <v>9700</v>
      </c>
      <c r="I219" s="19">
        <v>10100</v>
      </c>
      <c r="J219" s="19">
        <v>11800</v>
      </c>
    </row>
    <row r="220" spans="1:10" x14ac:dyDescent="0.25">
      <c r="A220" s="1" t="s">
        <v>439</v>
      </c>
      <c r="B220" s="2">
        <v>10</v>
      </c>
      <c r="C220" s="1" t="s">
        <v>260</v>
      </c>
      <c r="D220" s="1" t="s">
        <v>440</v>
      </c>
      <c r="E220" s="3">
        <v>11921.32</v>
      </c>
      <c r="F220" s="3">
        <v>10895.62</v>
      </c>
      <c r="G220" s="3">
        <v>10029.219999999999</v>
      </c>
      <c r="H220" s="19">
        <v>9100</v>
      </c>
      <c r="I220" s="19">
        <v>9600</v>
      </c>
      <c r="J220" s="19">
        <v>8900</v>
      </c>
    </row>
    <row r="221" spans="1:10" x14ac:dyDescent="0.25">
      <c r="A221" s="1" t="s">
        <v>441</v>
      </c>
      <c r="B221" s="2">
        <v>10</v>
      </c>
      <c r="C221" s="1" t="s">
        <v>260</v>
      </c>
      <c r="D221" s="1" t="s">
        <v>151</v>
      </c>
      <c r="E221" s="3">
        <v>16.510000000000002</v>
      </c>
      <c r="F221" s="3">
        <v>493.6</v>
      </c>
      <c r="G221" s="3">
        <v>-615.95000000000005</v>
      </c>
      <c r="H221" s="19">
        <v>-1400</v>
      </c>
      <c r="I221" s="19">
        <v>-2500</v>
      </c>
      <c r="J221" s="19">
        <v>-1700</v>
      </c>
    </row>
    <row r="222" spans="1:10" x14ac:dyDescent="0.25">
      <c r="A222" s="1" t="s">
        <v>442</v>
      </c>
      <c r="B222" s="2">
        <v>10</v>
      </c>
      <c r="C222" s="1" t="s">
        <v>260</v>
      </c>
      <c r="D222" s="1" t="s">
        <v>443</v>
      </c>
      <c r="E222" s="3">
        <v>11234.72</v>
      </c>
      <c r="F222" s="3">
        <v>12805.71</v>
      </c>
      <c r="G222" s="3">
        <v>11869.75</v>
      </c>
      <c r="H222" s="19">
        <v>11600</v>
      </c>
      <c r="I222" s="19">
        <v>12300</v>
      </c>
      <c r="J222" s="19">
        <v>13700</v>
      </c>
    </row>
    <row r="223" spans="1:10" x14ac:dyDescent="0.25">
      <c r="A223" s="1" t="s">
        <v>444</v>
      </c>
      <c r="B223" s="2">
        <v>10</v>
      </c>
      <c r="C223" s="1" t="s">
        <v>260</v>
      </c>
      <c r="D223" s="1" t="s">
        <v>445</v>
      </c>
      <c r="E223" s="3">
        <v>3803.16</v>
      </c>
      <c r="F223" s="3">
        <v>3826.74</v>
      </c>
      <c r="G223" s="3">
        <v>2238.9499999999998</v>
      </c>
      <c r="H223" s="19">
        <v>1700</v>
      </c>
      <c r="I223" s="19">
        <v>1700</v>
      </c>
      <c r="J223" s="19">
        <v>3000</v>
      </c>
    </row>
    <row r="224" spans="1:10" x14ac:dyDescent="0.25">
      <c r="A224" s="1" t="s">
        <v>446</v>
      </c>
      <c r="B224" s="2">
        <v>10</v>
      </c>
      <c r="C224" s="1" t="s">
        <v>260</v>
      </c>
      <c r="D224" s="1" t="s">
        <v>447</v>
      </c>
      <c r="E224" s="3">
        <v>4480.63</v>
      </c>
      <c r="F224" s="3">
        <v>3533.69</v>
      </c>
      <c r="G224" s="3">
        <v>2985.78</v>
      </c>
      <c r="H224" s="19">
        <v>900</v>
      </c>
      <c r="I224" s="19">
        <v>1100</v>
      </c>
      <c r="J224" s="19">
        <v>1800</v>
      </c>
    </row>
    <row r="225" spans="1:10" x14ac:dyDescent="0.25">
      <c r="A225" s="1" t="s">
        <v>448</v>
      </c>
      <c r="B225" s="2">
        <v>10</v>
      </c>
      <c r="C225" s="1" t="s">
        <v>260</v>
      </c>
      <c r="D225" s="1" t="s">
        <v>449</v>
      </c>
      <c r="E225" s="3">
        <v>9895.32</v>
      </c>
      <c r="F225" s="3">
        <v>10498.68</v>
      </c>
      <c r="G225" s="3">
        <v>11318.86</v>
      </c>
      <c r="H225" s="19">
        <v>13500</v>
      </c>
      <c r="I225" s="19">
        <v>14400</v>
      </c>
      <c r="J225" s="19">
        <v>15500</v>
      </c>
    </row>
    <row r="226" spans="1:10" x14ac:dyDescent="0.25">
      <c r="A226" s="1" t="s">
        <v>450</v>
      </c>
      <c r="B226" s="2">
        <v>10</v>
      </c>
      <c r="C226" s="1" t="s">
        <v>260</v>
      </c>
      <c r="D226" s="1" t="s">
        <v>451</v>
      </c>
      <c r="E226" s="3">
        <v>4605.08</v>
      </c>
      <c r="F226" s="3">
        <v>3288.03</v>
      </c>
      <c r="G226" s="3">
        <v>1808.48</v>
      </c>
      <c r="H226" s="19">
        <v>300</v>
      </c>
      <c r="I226" s="19">
        <v>300</v>
      </c>
      <c r="J226" s="19">
        <v>-1000</v>
      </c>
    </row>
    <row r="227" spans="1:10" x14ac:dyDescent="0.25">
      <c r="A227" s="1" t="s">
        <v>452</v>
      </c>
      <c r="B227" s="2">
        <v>10</v>
      </c>
      <c r="C227" s="1" t="s">
        <v>260</v>
      </c>
      <c r="D227" s="1" t="s">
        <v>453</v>
      </c>
      <c r="E227" s="3">
        <v>6263.55</v>
      </c>
      <c r="F227" s="3">
        <v>6979.85</v>
      </c>
      <c r="G227" s="3">
        <v>8207.35</v>
      </c>
      <c r="H227" s="19">
        <v>9800</v>
      </c>
      <c r="I227" s="19">
        <v>11300</v>
      </c>
      <c r="J227" s="19">
        <v>11000</v>
      </c>
    </row>
    <row r="228" spans="1:10" x14ac:dyDescent="0.25">
      <c r="A228" s="1" t="s">
        <v>454</v>
      </c>
      <c r="B228" s="2">
        <v>10</v>
      </c>
      <c r="C228" s="1" t="s">
        <v>260</v>
      </c>
      <c r="D228" s="1" t="s">
        <v>455</v>
      </c>
      <c r="E228" s="3">
        <v>1886.88</v>
      </c>
      <c r="F228" s="3">
        <v>3122.85</v>
      </c>
      <c r="G228" s="3">
        <v>3737.67</v>
      </c>
      <c r="H228" s="19">
        <v>4600</v>
      </c>
      <c r="I228" s="19">
        <v>3200</v>
      </c>
      <c r="J228" s="19">
        <v>4200</v>
      </c>
    </row>
    <row r="229" spans="1:10" x14ac:dyDescent="0.25">
      <c r="A229" s="1" t="s">
        <v>456</v>
      </c>
      <c r="B229" s="2">
        <v>10</v>
      </c>
      <c r="C229" s="1" t="s">
        <v>260</v>
      </c>
      <c r="D229" s="1" t="s">
        <v>457</v>
      </c>
      <c r="E229" s="3">
        <v>4722.07</v>
      </c>
      <c r="F229" s="3">
        <v>3787.48</v>
      </c>
      <c r="G229" s="3">
        <v>2600.5700000000002</v>
      </c>
      <c r="H229" s="19">
        <v>-900</v>
      </c>
      <c r="I229" s="19">
        <v>-2000</v>
      </c>
      <c r="J229" s="19">
        <v>-1500</v>
      </c>
    </row>
    <row r="230" spans="1:10" x14ac:dyDescent="0.25">
      <c r="A230" s="1" t="s">
        <v>458</v>
      </c>
      <c r="B230" s="2">
        <v>10</v>
      </c>
      <c r="C230" s="1" t="s">
        <v>260</v>
      </c>
      <c r="D230" s="1" t="s">
        <v>459</v>
      </c>
      <c r="E230" s="3">
        <v>417.15</v>
      </c>
      <c r="F230" s="3">
        <v>-391.75</v>
      </c>
      <c r="G230" s="3">
        <v>-876.52</v>
      </c>
      <c r="H230" s="19">
        <v>-700</v>
      </c>
      <c r="I230" s="19">
        <v>-800</v>
      </c>
      <c r="J230" s="19">
        <v>-800</v>
      </c>
    </row>
    <row r="231" spans="1:10" x14ac:dyDescent="0.25">
      <c r="A231" s="1" t="s">
        <v>460</v>
      </c>
      <c r="B231" s="2">
        <v>10</v>
      </c>
      <c r="C231" s="1" t="s">
        <v>260</v>
      </c>
      <c r="D231" s="1" t="s">
        <v>461</v>
      </c>
      <c r="E231" s="3">
        <v>389.3</v>
      </c>
      <c r="F231" s="3">
        <v>346.1</v>
      </c>
      <c r="G231" s="3">
        <v>-836.52</v>
      </c>
      <c r="H231" s="19">
        <v>2700</v>
      </c>
      <c r="I231" s="19">
        <v>2500</v>
      </c>
      <c r="J231" s="19">
        <v>2100</v>
      </c>
    </row>
    <row r="232" spans="1:10" x14ac:dyDescent="0.25">
      <c r="A232" s="1" t="s">
        <v>462</v>
      </c>
      <c r="B232" s="2">
        <v>10</v>
      </c>
      <c r="C232" s="1" t="s">
        <v>260</v>
      </c>
      <c r="D232" s="1" t="s">
        <v>463</v>
      </c>
      <c r="E232" s="3">
        <v>9909.86</v>
      </c>
      <c r="F232" s="3">
        <v>8343.7999999999993</v>
      </c>
      <c r="G232" s="3">
        <v>9016.48</v>
      </c>
      <c r="H232" s="19">
        <v>4900</v>
      </c>
      <c r="I232" s="19">
        <v>4800</v>
      </c>
      <c r="J232" s="19">
        <v>4100</v>
      </c>
    </row>
    <row r="233" spans="1:10" x14ac:dyDescent="0.25">
      <c r="A233" s="1" t="s">
        <v>464</v>
      </c>
      <c r="B233" s="2">
        <v>10</v>
      </c>
      <c r="C233" s="1" t="s">
        <v>260</v>
      </c>
      <c r="D233" s="1" t="s">
        <v>465</v>
      </c>
      <c r="E233" s="3">
        <v>12176.05</v>
      </c>
      <c r="F233" s="3">
        <v>13211.75</v>
      </c>
      <c r="G233" s="3">
        <v>12483.12</v>
      </c>
      <c r="H233" s="19">
        <v>12900</v>
      </c>
      <c r="I233" s="19">
        <v>13000</v>
      </c>
      <c r="J233" s="19">
        <v>13400</v>
      </c>
    </row>
    <row r="234" spans="1:10" x14ac:dyDescent="0.25">
      <c r="A234" s="1" t="s">
        <v>466</v>
      </c>
      <c r="B234" s="2">
        <v>10</v>
      </c>
      <c r="C234" s="1" t="s">
        <v>260</v>
      </c>
      <c r="D234" s="1" t="s">
        <v>467</v>
      </c>
      <c r="E234" s="3">
        <v>8399.5400000000009</v>
      </c>
      <c r="F234" s="3">
        <v>7392.09</v>
      </c>
      <c r="G234" s="3">
        <v>7347.67</v>
      </c>
      <c r="H234" s="19">
        <v>8300</v>
      </c>
      <c r="I234" s="19">
        <v>9600</v>
      </c>
      <c r="J234" s="19">
        <v>9300</v>
      </c>
    </row>
    <row r="235" spans="1:10" x14ac:dyDescent="0.25">
      <c r="A235" s="1" t="s">
        <v>468</v>
      </c>
      <c r="B235" s="2">
        <v>10</v>
      </c>
      <c r="C235" s="1" t="s">
        <v>260</v>
      </c>
      <c r="D235" s="1" t="s">
        <v>469</v>
      </c>
      <c r="E235" s="3">
        <v>11359.88</v>
      </c>
      <c r="F235" s="3">
        <v>12184.61</v>
      </c>
      <c r="G235" s="3">
        <v>11171.1</v>
      </c>
      <c r="H235" s="19">
        <v>11200</v>
      </c>
      <c r="I235" s="19">
        <v>10300</v>
      </c>
      <c r="J235" s="19">
        <v>11300</v>
      </c>
    </row>
    <row r="236" spans="1:10" x14ac:dyDescent="0.25">
      <c r="A236" s="1" t="s">
        <v>470</v>
      </c>
      <c r="B236" s="2">
        <v>10</v>
      </c>
      <c r="C236" s="1" t="s">
        <v>260</v>
      </c>
      <c r="D236" s="1" t="s">
        <v>471</v>
      </c>
      <c r="E236" s="3">
        <v>11023.03</v>
      </c>
      <c r="F236" s="3">
        <v>10871.57</v>
      </c>
      <c r="G236" s="3">
        <v>10214.74</v>
      </c>
      <c r="H236" s="19">
        <v>10400</v>
      </c>
      <c r="I236" s="19">
        <v>10500</v>
      </c>
      <c r="J236" s="19">
        <v>10500</v>
      </c>
    </row>
    <row r="237" spans="1:10" x14ac:dyDescent="0.25">
      <c r="A237" s="1" t="s">
        <v>472</v>
      </c>
      <c r="B237" s="2">
        <v>10</v>
      </c>
      <c r="C237" s="1" t="s">
        <v>260</v>
      </c>
      <c r="D237" s="1" t="s">
        <v>473</v>
      </c>
      <c r="E237" s="3">
        <v>6592.67</v>
      </c>
      <c r="F237" s="3">
        <v>5679.14</v>
      </c>
      <c r="G237" s="3">
        <v>6360.28</v>
      </c>
      <c r="H237" s="19">
        <v>8300</v>
      </c>
      <c r="I237" s="19">
        <v>8900</v>
      </c>
      <c r="J237" s="19">
        <v>9200</v>
      </c>
    </row>
    <row r="238" spans="1:10" x14ac:dyDescent="0.25">
      <c r="A238" s="1" t="s">
        <v>474</v>
      </c>
      <c r="B238" s="2">
        <v>10</v>
      </c>
      <c r="C238" s="1" t="s">
        <v>260</v>
      </c>
      <c r="D238" s="1" t="s">
        <v>475</v>
      </c>
      <c r="E238" s="3">
        <v>1509.07</v>
      </c>
      <c r="F238" s="3">
        <v>-112.75</v>
      </c>
      <c r="G238" s="3">
        <v>-21.7</v>
      </c>
      <c r="H238" s="19">
        <v>3000</v>
      </c>
      <c r="I238" s="19">
        <v>3000</v>
      </c>
      <c r="J238" s="19">
        <v>2000</v>
      </c>
    </row>
    <row r="239" spans="1:10" x14ac:dyDescent="0.25">
      <c r="A239" s="1" t="s">
        <v>476</v>
      </c>
      <c r="B239" s="2">
        <v>10</v>
      </c>
      <c r="C239" s="1" t="s">
        <v>260</v>
      </c>
      <c r="D239" s="1" t="s">
        <v>477</v>
      </c>
      <c r="E239" s="3">
        <v>11326.34</v>
      </c>
      <c r="F239" s="3">
        <v>11311.38</v>
      </c>
      <c r="G239" s="3">
        <v>11208.17</v>
      </c>
      <c r="H239" s="19">
        <v>14100</v>
      </c>
      <c r="I239" s="19">
        <v>15100</v>
      </c>
      <c r="J239" s="19">
        <v>14500</v>
      </c>
    </row>
    <row r="240" spans="1:10" x14ac:dyDescent="0.25">
      <c r="A240" s="1" t="s">
        <v>478</v>
      </c>
      <c r="B240" s="2">
        <v>10</v>
      </c>
      <c r="C240" s="1" t="s">
        <v>260</v>
      </c>
      <c r="D240" s="1" t="s">
        <v>479</v>
      </c>
      <c r="E240" s="3">
        <v>6167.5</v>
      </c>
      <c r="F240" s="3">
        <v>5063.82</v>
      </c>
      <c r="G240" s="3">
        <v>4648.4799999999996</v>
      </c>
      <c r="H240" s="19">
        <v>5400</v>
      </c>
      <c r="I240" s="19">
        <v>5900</v>
      </c>
      <c r="J240" s="19">
        <v>6500</v>
      </c>
    </row>
    <row r="241" spans="1:10" x14ac:dyDescent="0.25">
      <c r="A241" s="1" t="s">
        <v>480</v>
      </c>
      <c r="B241" s="2">
        <v>10</v>
      </c>
      <c r="C241" s="1" t="s">
        <v>260</v>
      </c>
      <c r="D241" s="1" t="s">
        <v>481</v>
      </c>
      <c r="E241" s="3">
        <v>5088.26</v>
      </c>
      <c r="F241" s="3">
        <v>5539.61</v>
      </c>
      <c r="G241" s="3">
        <v>6381.8</v>
      </c>
      <c r="H241" s="19">
        <v>5700</v>
      </c>
      <c r="I241" s="19">
        <v>6100</v>
      </c>
      <c r="J241" s="19">
        <v>5800</v>
      </c>
    </row>
    <row r="242" spans="1:10" x14ac:dyDescent="0.25">
      <c r="A242" s="1" t="s">
        <v>482</v>
      </c>
      <c r="B242" s="2">
        <v>10</v>
      </c>
      <c r="C242" s="1" t="s">
        <v>260</v>
      </c>
      <c r="D242" s="1" t="s">
        <v>483</v>
      </c>
      <c r="E242" s="3">
        <v>1965.64</v>
      </c>
      <c r="F242" s="3">
        <v>3371.85</v>
      </c>
      <c r="G242" s="3">
        <v>2630.2</v>
      </c>
      <c r="H242" s="19">
        <v>-900</v>
      </c>
      <c r="I242" s="19">
        <v>-1200</v>
      </c>
      <c r="J242" s="19">
        <v>-2400</v>
      </c>
    </row>
    <row r="243" spans="1:10" x14ac:dyDescent="0.25">
      <c r="A243" s="1" t="s">
        <v>484</v>
      </c>
      <c r="B243" s="2">
        <v>10</v>
      </c>
      <c r="C243" s="1" t="s">
        <v>260</v>
      </c>
      <c r="D243" s="1" t="s">
        <v>485</v>
      </c>
      <c r="E243" s="3">
        <v>5008.1899999999996</v>
      </c>
      <c r="F243" s="3">
        <v>4077.64</v>
      </c>
      <c r="G243" s="3">
        <v>3401.54</v>
      </c>
      <c r="H243" s="19">
        <v>-1400</v>
      </c>
      <c r="I243" s="19">
        <v>-2000</v>
      </c>
      <c r="J243" s="19">
        <v>-1900</v>
      </c>
    </row>
    <row r="244" spans="1:10" x14ac:dyDescent="0.25">
      <c r="A244" s="1" t="s">
        <v>486</v>
      </c>
      <c r="B244" s="2">
        <v>10</v>
      </c>
      <c r="C244" s="1" t="s">
        <v>260</v>
      </c>
      <c r="D244" s="1" t="s">
        <v>487</v>
      </c>
      <c r="E244" s="3">
        <v>5373.99</v>
      </c>
      <c r="F244" s="3">
        <v>5535.74</v>
      </c>
      <c r="G244" s="3">
        <v>5614.74</v>
      </c>
      <c r="H244" s="19">
        <v>6000</v>
      </c>
      <c r="I244" s="19">
        <v>5900</v>
      </c>
      <c r="J244" s="19">
        <v>6000</v>
      </c>
    </row>
    <row r="245" spans="1:10" x14ac:dyDescent="0.25">
      <c r="A245" s="1" t="s">
        <v>488</v>
      </c>
      <c r="B245" s="2">
        <v>10</v>
      </c>
      <c r="C245" s="1" t="s">
        <v>260</v>
      </c>
      <c r="D245" s="1" t="s">
        <v>151</v>
      </c>
      <c r="E245" s="3">
        <v>7840.93</v>
      </c>
      <c r="F245" s="3">
        <v>6988.45</v>
      </c>
      <c r="G245" s="3">
        <v>7726.51</v>
      </c>
      <c r="H245" s="19">
        <v>9200</v>
      </c>
      <c r="I245" s="19">
        <v>8100</v>
      </c>
      <c r="J245" s="19">
        <v>8200</v>
      </c>
    </row>
    <row r="246" spans="1:10" x14ac:dyDescent="0.25">
      <c r="A246" s="1" t="s">
        <v>489</v>
      </c>
      <c r="B246" s="2">
        <v>10</v>
      </c>
      <c r="C246" s="1" t="s">
        <v>260</v>
      </c>
      <c r="D246" s="1" t="s">
        <v>490</v>
      </c>
      <c r="E246" s="3">
        <v>4763.58</v>
      </c>
      <c r="F246" s="3">
        <v>4684.45</v>
      </c>
      <c r="G246" s="3">
        <v>4715.43</v>
      </c>
      <c r="H246" s="19">
        <v>3700</v>
      </c>
      <c r="I246" s="19">
        <v>3300</v>
      </c>
      <c r="J246" s="19">
        <v>4000</v>
      </c>
    </row>
    <row r="247" spans="1:10" x14ac:dyDescent="0.25">
      <c r="A247" s="1" t="s">
        <v>491</v>
      </c>
      <c r="B247" s="2">
        <v>10</v>
      </c>
      <c r="C247" s="1" t="s">
        <v>260</v>
      </c>
      <c r="D247" s="1" t="s">
        <v>492</v>
      </c>
      <c r="E247" s="3">
        <v>1548.77</v>
      </c>
      <c r="F247" s="3">
        <v>2429.87</v>
      </c>
      <c r="G247" s="3">
        <v>3785.06</v>
      </c>
      <c r="H247" s="19">
        <v>4000</v>
      </c>
      <c r="I247" s="19">
        <v>3200</v>
      </c>
      <c r="J247" s="19">
        <v>2800</v>
      </c>
    </row>
    <row r="248" spans="1:10" x14ac:dyDescent="0.25">
      <c r="A248" s="1" t="s">
        <v>493</v>
      </c>
      <c r="B248" s="2">
        <v>10</v>
      </c>
      <c r="C248" s="1" t="s">
        <v>260</v>
      </c>
      <c r="D248" s="1" t="s">
        <v>494</v>
      </c>
      <c r="E248" s="3">
        <v>6617.57</v>
      </c>
      <c r="F248" s="3">
        <v>8357.31</v>
      </c>
      <c r="G248" s="3">
        <v>9271.2199999999993</v>
      </c>
      <c r="H248" s="19">
        <v>10000</v>
      </c>
      <c r="I248" s="19">
        <v>9700</v>
      </c>
      <c r="J248" s="19">
        <v>10500</v>
      </c>
    </row>
    <row r="249" spans="1:10" x14ac:dyDescent="0.25">
      <c r="A249" s="1" t="s">
        <v>495</v>
      </c>
      <c r="B249" s="2">
        <v>10</v>
      </c>
      <c r="C249" s="1" t="s">
        <v>260</v>
      </c>
      <c r="D249" s="1" t="s">
        <v>496</v>
      </c>
      <c r="E249" s="3">
        <v>4337.3100000000004</v>
      </c>
      <c r="F249" s="3">
        <v>4490.72</v>
      </c>
      <c r="G249" s="3">
        <v>3299.59</v>
      </c>
      <c r="H249" s="19">
        <v>4800</v>
      </c>
      <c r="I249" s="19">
        <v>4100</v>
      </c>
      <c r="J249" s="19">
        <v>5300</v>
      </c>
    </row>
    <row r="250" spans="1:10" x14ac:dyDescent="0.25">
      <c r="A250" s="1" t="s">
        <v>497</v>
      </c>
      <c r="B250" s="2">
        <v>10</v>
      </c>
      <c r="C250" s="1" t="s">
        <v>260</v>
      </c>
      <c r="D250" s="1" t="s">
        <v>498</v>
      </c>
      <c r="E250" s="3">
        <v>11138.97</v>
      </c>
      <c r="F250" s="3">
        <v>11459.17</v>
      </c>
      <c r="G250" s="3">
        <v>10654.21</v>
      </c>
      <c r="H250" s="19">
        <v>8100</v>
      </c>
      <c r="I250" s="19">
        <v>7700</v>
      </c>
      <c r="J250" s="19">
        <v>7500</v>
      </c>
    </row>
    <row r="251" spans="1:10" x14ac:dyDescent="0.25">
      <c r="A251" s="1" t="s">
        <v>499</v>
      </c>
      <c r="B251" s="2">
        <v>10</v>
      </c>
      <c r="C251" s="1" t="s">
        <v>260</v>
      </c>
      <c r="D251" s="1" t="s">
        <v>500</v>
      </c>
      <c r="E251" s="3">
        <v>2494.1799999999998</v>
      </c>
      <c r="F251" s="3">
        <v>931.51</v>
      </c>
      <c r="G251" s="3">
        <v>251.79</v>
      </c>
      <c r="H251" s="19">
        <v>2300</v>
      </c>
      <c r="I251" s="19">
        <v>1700</v>
      </c>
      <c r="J251" s="19">
        <v>2800</v>
      </c>
    </row>
    <row r="252" spans="1:10" x14ac:dyDescent="0.25">
      <c r="A252" s="1" t="s">
        <v>501</v>
      </c>
      <c r="B252" s="2">
        <v>10</v>
      </c>
      <c r="C252" s="1" t="s">
        <v>260</v>
      </c>
      <c r="D252" s="1" t="s">
        <v>502</v>
      </c>
      <c r="E252" s="3">
        <v>8610.8799999999992</v>
      </c>
      <c r="F252" s="3">
        <v>7536.51</v>
      </c>
      <c r="G252" s="3">
        <v>6767.38</v>
      </c>
      <c r="H252" s="19">
        <v>9300</v>
      </c>
      <c r="I252" s="19">
        <v>9600</v>
      </c>
      <c r="J252" s="19">
        <v>10400</v>
      </c>
    </row>
    <row r="253" spans="1:10" x14ac:dyDescent="0.25">
      <c r="A253" s="1" t="s">
        <v>503</v>
      </c>
      <c r="B253" s="2">
        <v>10</v>
      </c>
      <c r="C253" s="1" t="s">
        <v>260</v>
      </c>
      <c r="D253" s="1" t="s">
        <v>504</v>
      </c>
      <c r="E253" s="3">
        <v>686.42</v>
      </c>
      <c r="F253" s="3">
        <v>877.2</v>
      </c>
      <c r="G253" s="3">
        <v>783.42</v>
      </c>
      <c r="H253" s="19">
        <v>400</v>
      </c>
      <c r="I253" s="19">
        <v>1300</v>
      </c>
      <c r="J253" s="19">
        <v>700</v>
      </c>
    </row>
    <row r="254" spans="1:10" x14ac:dyDescent="0.25">
      <c r="A254" s="1" t="s">
        <v>505</v>
      </c>
      <c r="B254" s="2">
        <v>10</v>
      </c>
      <c r="C254" s="1" t="s">
        <v>260</v>
      </c>
      <c r="D254" s="1" t="s">
        <v>506</v>
      </c>
      <c r="E254" s="3">
        <v>7648.95</v>
      </c>
      <c r="F254" s="3">
        <v>7165.54</v>
      </c>
      <c r="G254" s="3">
        <v>6106.76</v>
      </c>
      <c r="H254" s="19">
        <v>2900</v>
      </c>
      <c r="I254" s="19">
        <v>3100</v>
      </c>
      <c r="J254" s="19">
        <v>2100</v>
      </c>
    </row>
    <row r="255" spans="1:10" x14ac:dyDescent="0.25">
      <c r="A255" s="1" t="s">
        <v>507</v>
      </c>
      <c r="B255" s="2">
        <v>10</v>
      </c>
      <c r="C255" s="1" t="s">
        <v>260</v>
      </c>
      <c r="D255" s="1" t="s">
        <v>508</v>
      </c>
      <c r="E255" s="3">
        <v>7645.97</v>
      </c>
      <c r="F255" s="3">
        <v>7100.27</v>
      </c>
      <c r="G255" s="3">
        <v>7512.01</v>
      </c>
      <c r="H255" s="19">
        <v>3400</v>
      </c>
      <c r="I255" s="19">
        <v>2600</v>
      </c>
      <c r="J255" s="19">
        <v>2100</v>
      </c>
    </row>
    <row r="256" spans="1:10" x14ac:dyDescent="0.25">
      <c r="A256" s="1" t="s">
        <v>509</v>
      </c>
      <c r="B256" s="2">
        <v>10</v>
      </c>
      <c r="C256" s="1" t="s">
        <v>260</v>
      </c>
      <c r="D256" s="1" t="s">
        <v>510</v>
      </c>
      <c r="E256" s="3">
        <v>7784.39</v>
      </c>
      <c r="F256" s="3">
        <v>7840.08</v>
      </c>
      <c r="G256" s="3">
        <v>7953.18</v>
      </c>
      <c r="H256" s="19">
        <v>13200</v>
      </c>
      <c r="I256" s="19">
        <v>12900</v>
      </c>
      <c r="J256" s="19">
        <v>13500</v>
      </c>
    </row>
    <row r="257" spans="1:10" x14ac:dyDescent="0.25">
      <c r="A257" s="1" t="s">
        <v>511</v>
      </c>
      <c r="B257" s="2">
        <v>10</v>
      </c>
      <c r="C257" s="1" t="s">
        <v>260</v>
      </c>
      <c r="D257" s="1" t="s">
        <v>512</v>
      </c>
      <c r="E257" s="3">
        <v>10329.67</v>
      </c>
      <c r="F257" s="3">
        <v>9331.91</v>
      </c>
      <c r="G257" s="3">
        <v>9053.64</v>
      </c>
      <c r="H257" s="19">
        <v>7700</v>
      </c>
      <c r="I257" s="19">
        <v>9200</v>
      </c>
      <c r="J257" s="19">
        <v>9100</v>
      </c>
    </row>
    <row r="258" spans="1:10" x14ac:dyDescent="0.25">
      <c r="A258" s="1" t="s">
        <v>513</v>
      </c>
      <c r="B258" s="2">
        <v>10</v>
      </c>
      <c r="C258" s="1" t="s">
        <v>260</v>
      </c>
      <c r="D258" s="1" t="s">
        <v>514</v>
      </c>
      <c r="E258" s="3">
        <v>6574.62</v>
      </c>
      <c r="F258" s="3">
        <v>6081.54</v>
      </c>
      <c r="G258" s="3">
        <v>6113.77</v>
      </c>
      <c r="H258" s="19">
        <v>2600</v>
      </c>
      <c r="I258" s="19">
        <v>3500</v>
      </c>
      <c r="J258" s="19">
        <v>4300</v>
      </c>
    </row>
    <row r="259" spans="1:10" x14ac:dyDescent="0.25">
      <c r="A259" s="1" t="s">
        <v>515</v>
      </c>
      <c r="B259" s="2">
        <v>10</v>
      </c>
      <c r="C259" s="1" t="s">
        <v>260</v>
      </c>
      <c r="D259" s="1" t="s">
        <v>516</v>
      </c>
      <c r="E259" s="3">
        <v>3565.36</v>
      </c>
      <c r="F259" s="3">
        <v>3243.52</v>
      </c>
      <c r="G259" s="3">
        <v>2574.1999999999998</v>
      </c>
      <c r="H259" s="19">
        <v>300</v>
      </c>
      <c r="I259" s="19">
        <v>-600</v>
      </c>
      <c r="J259" s="19">
        <v>-500</v>
      </c>
    </row>
    <row r="260" spans="1:10" x14ac:dyDescent="0.25">
      <c r="A260" s="1" t="s">
        <v>517</v>
      </c>
      <c r="B260" s="2">
        <v>10</v>
      </c>
      <c r="C260" s="1" t="s">
        <v>260</v>
      </c>
      <c r="D260" s="1" t="s">
        <v>518</v>
      </c>
      <c r="E260" s="3">
        <v>8001.87</v>
      </c>
      <c r="F260" s="3">
        <v>7506.53</v>
      </c>
      <c r="G260" s="3">
        <v>8202.09</v>
      </c>
      <c r="H260" s="19">
        <v>7400</v>
      </c>
      <c r="I260" s="19">
        <v>8100</v>
      </c>
      <c r="J260" s="19">
        <v>7700</v>
      </c>
    </row>
    <row r="261" spans="1:10" x14ac:dyDescent="0.25">
      <c r="A261" s="1" t="s">
        <v>519</v>
      </c>
      <c r="B261" s="2">
        <v>10</v>
      </c>
      <c r="C261" s="1" t="s">
        <v>260</v>
      </c>
      <c r="D261" s="1" t="s">
        <v>520</v>
      </c>
      <c r="E261" s="3">
        <v>7524.12</v>
      </c>
      <c r="F261" s="3">
        <v>8514.1299999999992</v>
      </c>
      <c r="G261" s="3">
        <v>8686.2000000000007</v>
      </c>
      <c r="H261" s="19">
        <v>8900</v>
      </c>
      <c r="I261" s="19">
        <v>8600</v>
      </c>
      <c r="J261" s="19">
        <v>7400</v>
      </c>
    </row>
    <row r="262" spans="1:10" x14ac:dyDescent="0.25">
      <c r="A262" s="1" t="s">
        <v>521</v>
      </c>
      <c r="B262" s="2">
        <v>10</v>
      </c>
      <c r="C262" s="1" t="s">
        <v>260</v>
      </c>
      <c r="D262" s="1" t="s">
        <v>522</v>
      </c>
      <c r="E262" s="3">
        <v>6269.99</v>
      </c>
      <c r="F262" s="3">
        <v>6227.48</v>
      </c>
      <c r="G262" s="3">
        <v>6628.7</v>
      </c>
      <c r="H262" s="19">
        <v>9000</v>
      </c>
      <c r="I262" s="19">
        <v>9800</v>
      </c>
      <c r="J262" s="19">
        <v>10800</v>
      </c>
    </row>
    <row r="263" spans="1:10" x14ac:dyDescent="0.25">
      <c r="A263" s="1" t="s">
        <v>523</v>
      </c>
      <c r="B263" s="2">
        <v>10</v>
      </c>
      <c r="C263" s="1" t="s">
        <v>260</v>
      </c>
      <c r="D263" s="1" t="s">
        <v>524</v>
      </c>
      <c r="E263" s="3">
        <v>4000.96</v>
      </c>
      <c r="F263" s="3">
        <v>3774.48</v>
      </c>
      <c r="G263" s="3">
        <v>5349.07</v>
      </c>
      <c r="H263" s="19">
        <v>7000</v>
      </c>
      <c r="I263" s="19">
        <v>6500</v>
      </c>
      <c r="J263" s="19">
        <v>6500</v>
      </c>
    </row>
    <row r="264" spans="1:10" x14ac:dyDescent="0.25">
      <c r="A264" s="1" t="s">
        <v>525</v>
      </c>
      <c r="B264" s="2">
        <v>10</v>
      </c>
      <c r="C264" s="1" t="s">
        <v>260</v>
      </c>
      <c r="D264" s="1" t="s">
        <v>526</v>
      </c>
      <c r="E264" s="3">
        <v>12204.54</v>
      </c>
      <c r="F264" s="3">
        <v>11054.9</v>
      </c>
      <c r="G264" s="3">
        <v>9557.5400000000009</v>
      </c>
      <c r="H264" s="19">
        <v>7600</v>
      </c>
      <c r="I264" s="19">
        <v>9000</v>
      </c>
      <c r="J264" s="19">
        <v>9300</v>
      </c>
    </row>
    <row r="265" spans="1:10" x14ac:dyDescent="0.25">
      <c r="A265" s="1" t="s">
        <v>527</v>
      </c>
      <c r="B265" s="2">
        <v>10</v>
      </c>
      <c r="C265" s="1" t="s">
        <v>260</v>
      </c>
      <c r="D265" s="1" t="s">
        <v>528</v>
      </c>
      <c r="E265" s="3">
        <v>7280.66</v>
      </c>
      <c r="F265" s="3">
        <v>9176.6200000000008</v>
      </c>
      <c r="G265" s="3">
        <v>8233.89</v>
      </c>
      <c r="H265" s="19">
        <v>12500</v>
      </c>
      <c r="I265" s="19">
        <v>12400</v>
      </c>
      <c r="J265" s="19">
        <v>12400</v>
      </c>
    </row>
    <row r="266" spans="1:10" x14ac:dyDescent="0.25">
      <c r="A266" s="1" t="s">
        <v>529</v>
      </c>
      <c r="B266" s="2">
        <v>10</v>
      </c>
      <c r="C266" s="1" t="s">
        <v>260</v>
      </c>
      <c r="D266" s="1" t="s">
        <v>530</v>
      </c>
      <c r="E266" s="3">
        <v>11864.3</v>
      </c>
      <c r="F266" s="3">
        <v>12888.57</v>
      </c>
      <c r="G266" s="3">
        <v>13150.6</v>
      </c>
      <c r="H266" s="19">
        <v>16800</v>
      </c>
      <c r="I266" s="19">
        <v>17100</v>
      </c>
      <c r="J266" s="19">
        <v>17400</v>
      </c>
    </row>
    <row r="267" spans="1:10" x14ac:dyDescent="0.25">
      <c r="A267" s="1" t="s">
        <v>531</v>
      </c>
      <c r="B267" s="2">
        <v>10</v>
      </c>
      <c r="C267" s="1" t="s">
        <v>260</v>
      </c>
      <c r="D267" s="1" t="s">
        <v>532</v>
      </c>
      <c r="E267" s="3">
        <v>9012.6200000000008</v>
      </c>
      <c r="F267" s="3">
        <v>9414.9500000000007</v>
      </c>
      <c r="G267" s="3">
        <v>8190.32</v>
      </c>
      <c r="H267" s="19">
        <v>6300</v>
      </c>
      <c r="I267" s="19">
        <v>6600</v>
      </c>
      <c r="J267" s="19">
        <v>6700</v>
      </c>
    </row>
    <row r="268" spans="1:10" x14ac:dyDescent="0.25">
      <c r="A268" s="1" t="s">
        <v>533</v>
      </c>
      <c r="B268" s="2">
        <v>10</v>
      </c>
      <c r="C268" s="1" t="s">
        <v>260</v>
      </c>
      <c r="D268" s="1" t="s">
        <v>534</v>
      </c>
      <c r="E268" s="3">
        <v>1403</v>
      </c>
      <c r="F268" s="3">
        <v>781.93</v>
      </c>
      <c r="G268" s="3">
        <v>-52.25</v>
      </c>
      <c r="H268" s="19">
        <v>-1000</v>
      </c>
      <c r="I268" s="19">
        <v>-1800</v>
      </c>
      <c r="J268" s="19">
        <v>-400</v>
      </c>
    </row>
    <row r="269" spans="1:10" x14ac:dyDescent="0.25">
      <c r="A269" s="1" t="s">
        <v>535</v>
      </c>
      <c r="B269" s="2">
        <v>10</v>
      </c>
      <c r="C269" s="1" t="s">
        <v>260</v>
      </c>
      <c r="D269" s="1" t="s">
        <v>536</v>
      </c>
      <c r="E269" s="3">
        <v>9032.14</v>
      </c>
      <c r="F269" s="3">
        <v>9285.73</v>
      </c>
      <c r="G269" s="3">
        <v>10731.44</v>
      </c>
      <c r="H269" s="19">
        <v>13600</v>
      </c>
      <c r="I269" s="19">
        <v>14200</v>
      </c>
      <c r="J269" s="19">
        <v>14700</v>
      </c>
    </row>
    <row r="270" spans="1:10" x14ac:dyDescent="0.25">
      <c r="A270" s="1" t="s">
        <v>537</v>
      </c>
      <c r="B270" s="2">
        <v>10</v>
      </c>
      <c r="C270" s="1" t="s">
        <v>260</v>
      </c>
      <c r="D270" s="1" t="s">
        <v>538</v>
      </c>
      <c r="E270" s="3">
        <v>6616.21</v>
      </c>
      <c r="F270" s="3">
        <v>6326.26</v>
      </c>
      <c r="G270" s="3">
        <v>7036.51</v>
      </c>
      <c r="H270" s="19">
        <v>4800</v>
      </c>
      <c r="I270" s="19">
        <v>5100</v>
      </c>
      <c r="J270" s="19">
        <v>5800</v>
      </c>
    </row>
    <row r="271" spans="1:10" x14ac:dyDescent="0.25">
      <c r="A271" s="1" t="s">
        <v>539</v>
      </c>
      <c r="B271" s="2">
        <v>10</v>
      </c>
      <c r="C271" s="1" t="s">
        <v>260</v>
      </c>
      <c r="D271" s="1" t="s">
        <v>540</v>
      </c>
      <c r="E271" s="3">
        <v>8270.73</v>
      </c>
      <c r="F271" s="3">
        <v>7998.29</v>
      </c>
      <c r="G271" s="3">
        <v>7529.62</v>
      </c>
      <c r="H271" s="19">
        <v>9500</v>
      </c>
      <c r="I271" s="19">
        <v>11000</v>
      </c>
      <c r="J271" s="19">
        <v>10900</v>
      </c>
    </row>
    <row r="272" spans="1:10" x14ac:dyDescent="0.25">
      <c r="A272" s="1" t="s">
        <v>541</v>
      </c>
      <c r="B272" s="2">
        <v>10</v>
      </c>
      <c r="C272" s="1" t="s">
        <v>260</v>
      </c>
      <c r="D272" s="1" t="s">
        <v>542</v>
      </c>
      <c r="E272" s="3">
        <v>8325.19</v>
      </c>
      <c r="F272" s="3">
        <v>8401.7000000000007</v>
      </c>
      <c r="G272" s="3">
        <v>8948.4500000000007</v>
      </c>
      <c r="H272" s="19">
        <v>9500</v>
      </c>
      <c r="I272" s="19">
        <v>9400</v>
      </c>
      <c r="J272" s="19">
        <v>8200</v>
      </c>
    </row>
    <row r="273" spans="1:10" x14ac:dyDescent="0.25">
      <c r="A273" s="1" t="s">
        <v>543</v>
      </c>
      <c r="B273" s="2">
        <v>10</v>
      </c>
      <c r="C273" s="1" t="s">
        <v>260</v>
      </c>
      <c r="D273" s="1" t="s">
        <v>544</v>
      </c>
      <c r="E273" s="3">
        <v>909.33</v>
      </c>
      <c r="F273" s="3">
        <v>898.86</v>
      </c>
      <c r="G273" s="3">
        <v>2313.8200000000002</v>
      </c>
      <c r="H273" s="19">
        <v>5200</v>
      </c>
      <c r="I273" s="19">
        <v>6500</v>
      </c>
      <c r="J273" s="19">
        <v>5100</v>
      </c>
    </row>
    <row r="274" spans="1:10" x14ac:dyDescent="0.25">
      <c r="A274" s="1" t="s">
        <v>545</v>
      </c>
      <c r="B274" s="2">
        <v>10</v>
      </c>
      <c r="C274" s="1" t="s">
        <v>260</v>
      </c>
      <c r="D274" s="1" t="s">
        <v>546</v>
      </c>
      <c r="E274" s="3">
        <v>7869.17</v>
      </c>
      <c r="F274" s="3">
        <v>6958.55</v>
      </c>
      <c r="G274" s="3">
        <v>8174.26</v>
      </c>
      <c r="H274" s="19">
        <v>8200</v>
      </c>
      <c r="I274" s="19">
        <v>8500</v>
      </c>
      <c r="J274" s="19">
        <v>9000</v>
      </c>
    </row>
    <row r="275" spans="1:10" x14ac:dyDescent="0.25">
      <c r="A275" s="1" t="s">
        <v>547</v>
      </c>
      <c r="B275" s="2">
        <v>10</v>
      </c>
      <c r="C275" s="1" t="s">
        <v>260</v>
      </c>
      <c r="D275" s="1" t="s">
        <v>548</v>
      </c>
      <c r="E275" s="3">
        <v>1685.13</v>
      </c>
      <c r="F275" s="3">
        <v>848.29</v>
      </c>
      <c r="G275" s="3">
        <v>2456.9699999999998</v>
      </c>
      <c r="H275" s="19">
        <v>700</v>
      </c>
      <c r="I275" s="19">
        <v>1700</v>
      </c>
      <c r="J275" s="19">
        <v>2400</v>
      </c>
    </row>
    <row r="276" spans="1:10" x14ac:dyDescent="0.25">
      <c r="A276" s="1" t="s">
        <v>549</v>
      </c>
      <c r="B276" s="2">
        <v>10</v>
      </c>
      <c r="C276" s="1" t="s">
        <v>260</v>
      </c>
      <c r="D276" s="1" t="s">
        <v>197</v>
      </c>
      <c r="E276" s="3">
        <v>99.58</v>
      </c>
      <c r="F276" s="3">
        <v>809.85</v>
      </c>
      <c r="G276" s="3">
        <v>1158.3800000000001</v>
      </c>
      <c r="H276" s="19">
        <v>1300</v>
      </c>
      <c r="I276" s="19">
        <v>1000</v>
      </c>
      <c r="J276" s="19">
        <v>500</v>
      </c>
    </row>
    <row r="277" spans="1:10" x14ac:dyDescent="0.25">
      <c r="A277" s="1" t="s">
        <v>550</v>
      </c>
      <c r="B277" s="2">
        <v>10</v>
      </c>
      <c r="C277" s="1" t="s">
        <v>260</v>
      </c>
      <c r="D277" s="1" t="s">
        <v>551</v>
      </c>
      <c r="E277" s="3">
        <v>12092.73</v>
      </c>
      <c r="F277" s="3">
        <v>12485.24</v>
      </c>
      <c r="G277" s="3">
        <v>12440.44</v>
      </c>
      <c r="H277" s="19">
        <v>12400</v>
      </c>
      <c r="I277" s="19">
        <v>11500</v>
      </c>
      <c r="J277" s="19">
        <v>12300</v>
      </c>
    </row>
    <row r="278" spans="1:10" x14ac:dyDescent="0.25">
      <c r="A278" s="10"/>
      <c r="B278" s="11"/>
      <c r="C278" s="12" t="s">
        <v>552</v>
      </c>
      <c r="D278" s="10"/>
      <c r="E278" s="13">
        <f t="shared" ref="E278:J278" si="15">SUBTOTAL(9,E130:E277)</f>
        <v>917559.02999999991</v>
      </c>
      <c r="F278" s="13">
        <f t="shared" si="15"/>
        <v>913965.38999999966</v>
      </c>
      <c r="G278" s="13">
        <f t="shared" si="15"/>
        <v>916005.34999999963</v>
      </c>
      <c r="H278" s="21">
        <f t="shared" si="15"/>
        <v>961400</v>
      </c>
      <c r="I278" s="21">
        <f t="shared" si="15"/>
        <v>957700</v>
      </c>
      <c r="J278" s="21">
        <f t="shared" si="15"/>
        <v>977600</v>
      </c>
    </row>
    <row r="279" spans="1:10" x14ac:dyDescent="0.25">
      <c r="A279" s="10"/>
      <c r="B279" s="11"/>
      <c r="C279" s="12" t="s">
        <v>553</v>
      </c>
      <c r="D279" s="10"/>
      <c r="E279" s="13">
        <f t="shared" ref="E279:J279" si="16">SUBTOTAL(9,E2:E277)</f>
        <v>-190893.40999999968</v>
      </c>
      <c r="F279" s="13">
        <f t="shared" si="16"/>
        <v>-199549.54999999976</v>
      </c>
      <c r="G279" s="13">
        <f t="shared" si="16"/>
        <v>-205997.46999999831</v>
      </c>
      <c r="H279" s="21">
        <f t="shared" si="16"/>
        <v>-151200</v>
      </c>
      <c r="I279" s="21">
        <f t="shared" si="16"/>
        <v>-165800</v>
      </c>
      <c r="J279" s="21">
        <f t="shared" si="16"/>
        <v>-186000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9"/>
  <sheetViews>
    <sheetView showGridLines="0" zoomScale="80" zoomScaleNormal="80" workbookViewId="0">
      <selection activeCell="C4" sqref="C4"/>
    </sheetView>
  </sheetViews>
  <sheetFormatPr defaultRowHeight="15" outlineLevelRow="2" x14ac:dyDescent="0.25"/>
  <cols>
    <col min="1" max="1" width="16" customWidth="1"/>
    <col min="2" max="2" width="0" hidden="1" customWidth="1"/>
    <col min="3" max="3" width="21" customWidth="1"/>
    <col min="4" max="4" width="36.85546875" customWidth="1"/>
    <col min="5" max="7" width="15.28515625" customWidth="1"/>
    <col min="8" max="10" width="14.5703125" style="22" customWidth="1"/>
  </cols>
  <sheetData>
    <row r="1" spans="1:10" s="16" customFormat="1" ht="30.75" thickBot="1" x14ac:dyDescent="0.3">
      <c r="A1" s="14" t="s">
        <v>0</v>
      </c>
      <c r="B1" s="15" t="s">
        <v>1</v>
      </c>
      <c r="C1" s="14" t="s">
        <v>2</v>
      </c>
      <c r="D1" s="14" t="s">
        <v>3</v>
      </c>
      <c r="E1" s="17" t="s">
        <v>555</v>
      </c>
      <c r="F1" s="17" t="s">
        <v>554</v>
      </c>
      <c r="G1" s="17" t="s">
        <v>556</v>
      </c>
      <c r="H1" s="18" t="s">
        <v>557</v>
      </c>
      <c r="I1" s="18" t="s">
        <v>558</v>
      </c>
      <c r="J1" s="18" t="s">
        <v>559</v>
      </c>
    </row>
    <row r="2" spans="1:10" outlineLevel="2" x14ac:dyDescent="0.25">
      <c r="A2" s="1" t="s">
        <v>4</v>
      </c>
      <c r="B2" s="2">
        <v>1</v>
      </c>
      <c r="C2" s="1" t="s">
        <v>5</v>
      </c>
      <c r="D2" s="1" t="s">
        <v>6</v>
      </c>
      <c r="E2" s="3">
        <v>-408011.81</v>
      </c>
      <c r="F2" s="3">
        <v>-411599.63</v>
      </c>
      <c r="G2" s="3">
        <v>-397531.12</v>
      </c>
      <c r="H2" s="19">
        <v>-362400</v>
      </c>
      <c r="I2" s="19">
        <v>-351500</v>
      </c>
      <c r="J2" s="19">
        <v>-365600</v>
      </c>
    </row>
    <row r="3" spans="1:10" outlineLevel="2" x14ac:dyDescent="0.25">
      <c r="A3" s="1" t="s">
        <v>7</v>
      </c>
      <c r="B3" s="2">
        <v>1</v>
      </c>
      <c r="C3" s="1" t="s">
        <v>5</v>
      </c>
      <c r="D3" s="1" t="s">
        <v>8</v>
      </c>
      <c r="E3" s="3">
        <v>-643508.54</v>
      </c>
      <c r="F3" s="3">
        <v>-641723.35</v>
      </c>
      <c r="G3" s="3">
        <v>-651671.80000000005</v>
      </c>
      <c r="H3" s="19">
        <v>-652100</v>
      </c>
      <c r="I3" s="19">
        <v>-664800</v>
      </c>
      <c r="J3" s="19">
        <v>-668900</v>
      </c>
    </row>
    <row r="4" spans="1:10" outlineLevel="2" x14ac:dyDescent="0.25">
      <c r="A4" s="1" t="s">
        <v>9</v>
      </c>
      <c r="B4" s="2">
        <v>1</v>
      </c>
      <c r="C4" s="1" t="s">
        <v>5</v>
      </c>
      <c r="D4" s="1" t="s">
        <v>10</v>
      </c>
      <c r="E4" s="3">
        <v>-736956.86</v>
      </c>
      <c r="F4" s="3">
        <v>-742564.19</v>
      </c>
      <c r="G4" s="3">
        <v>-741847.84</v>
      </c>
      <c r="H4" s="19">
        <v>-742600</v>
      </c>
      <c r="I4" s="19">
        <v>-743500</v>
      </c>
      <c r="J4" s="19">
        <v>-760500</v>
      </c>
    </row>
    <row r="5" spans="1:10" outlineLevel="2" x14ac:dyDescent="0.25">
      <c r="A5" s="1" t="s">
        <v>11</v>
      </c>
      <c r="B5" s="2">
        <v>1</v>
      </c>
      <c r="C5" s="1" t="s">
        <v>5</v>
      </c>
      <c r="D5" s="1" t="s">
        <v>12</v>
      </c>
      <c r="E5" s="3">
        <v>-258873.89</v>
      </c>
      <c r="F5" s="3">
        <v>-255821.77</v>
      </c>
      <c r="G5" s="3">
        <v>-260361.99</v>
      </c>
      <c r="H5" s="19">
        <v>-257600</v>
      </c>
      <c r="I5" s="19">
        <v>-259700</v>
      </c>
      <c r="J5" s="19">
        <v>-259900</v>
      </c>
    </row>
    <row r="6" spans="1:10" s="52" customFormat="1" outlineLevel="1" x14ac:dyDescent="0.25">
      <c r="A6" s="48"/>
      <c r="B6" s="2"/>
      <c r="C6" s="49" t="s">
        <v>13</v>
      </c>
      <c r="D6" s="48"/>
      <c r="E6" s="50">
        <f>SUBTOTAL(9,E2:E5)</f>
        <v>-2047351.1</v>
      </c>
      <c r="F6" s="50">
        <f>SUBTOTAL(9,F2:F5)</f>
        <v>-2051708.94</v>
      </c>
      <c r="G6" s="50">
        <f>SUBTOTAL(9,G2:G5)</f>
        <v>-2051412.7499999998</v>
      </c>
      <c r="H6" s="51">
        <f>SUBTOTAL(9,H2:H5)</f>
        <v>-2014700</v>
      </c>
      <c r="I6" s="51">
        <f>SUBTOTAL(9,I2:I5)</f>
        <v>-2019500</v>
      </c>
      <c r="J6" s="51">
        <f>SUBTOTAL(9,J2:J5)</f>
        <v>-2054900</v>
      </c>
    </row>
    <row r="7" spans="1:10" outlineLevel="2" x14ac:dyDescent="0.25">
      <c r="A7" s="1" t="s">
        <v>14</v>
      </c>
      <c r="B7" s="2">
        <v>1</v>
      </c>
      <c r="C7" s="1" t="s">
        <v>15</v>
      </c>
      <c r="D7" s="1" t="s">
        <v>16</v>
      </c>
      <c r="E7" s="3">
        <v>-4643.3999999999996</v>
      </c>
      <c r="F7" s="3">
        <v>-4394.49</v>
      </c>
      <c r="G7" s="3">
        <v>-3783.32</v>
      </c>
      <c r="H7" s="19">
        <v>-5800</v>
      </c>
      <c r="I7" s="19">
        <v>-6500</v>
      </c>
      <c r="J7" s="19">
        <v>-4800</v>
      </c>
    </row>
    <row r="8" spans="1:10" outlineLevel="2" x14ac:dyDescent="0.25">
      <c r="A8" s="1" t="s">
        <v>17</v>
      </c>
      <c r="B8" s="2">
        <v>1</v>
      </c>
      <c r="C8" s="1" t="s">
        <v>15</v>
      </c>
      <c r="D8" s="1" t="s">
        <v>18</v>
      </c>
      <c r="E8" s="3">
        <v>-78546.429999999993</v>
      </c>
      <c r="F8" s="3">
        <v>-78333.990000000005</v>
      </c>
      <c r="G8" s="3">
        <v>-77621.149999999994</v>
      </c>
      <c r="H8" s="19">
        <v>-73000</v>
      </c>
      <c r="I8" s="19">
        <v>-72600</v>
      </c>
      <c r="J8" s="19">
        <v>-73200</v>
      </c>
    </row>
    <row r="9" spans="1:10" outlineLevel="2" x14ac:dyDescent="0.25">
      <c r="A9" s="1" t="s">
        <v>19</v>
      </c>
      <c r="B9" s="2">
        <v>1</v>
      </c>
      <c r="C9" s="1" t="s">
        <v>15</v>
      </c>
      <c r="D9" s="1" t="s">
        <v>20</v>
      </c>
      <c r="E9" s="3">
        <v>-64113.09</v>
      </c>
      <c r="F9" s="3">
        <v>-65321.31</v>
      </c>
      <c r="G9" s="3">
        <v>-65777.320000000007</v>
      </c>
      <c r="H9" s="19">
        <v>-62300</v>
      </c>
      <c r="I9" s="19">
        <v>-63500</v>
      </c>
      <c r="J9" s="19">
        <v>-64100</v>
      </c>
    </row>
    <row r="10" spans="1:10" outlineLevel="2" x14ac:dyDescent="0.25">
      <c r="A10" s="1" t="s">
        <v>21</v>
      </c>
      <c r="B10" s="2">
        <v>1</v>
      </c>
      <c r="C10" s="1" t="s">
        <v>15</v>
      </c>
      <c r="D10" s="1" t="s">
        <v>22</v>
      </c>
      <c r="E10" s="3">
        <v>-22335.31</v>
      </c>
      <c r="F10" s="3">
        <v>-21854.1</v>
      </c>
      <c r="G10" s="3">
        <v>-21819.439999999999</v>
      </c>
      <c r="H10" s="19">
        <v>-20800</v>
      </c>
      <c r="I10" s="19">
        <v>-21800</v>
      </c>
      <c r="J10" s="19">
        <v>-22100</v>
      </c>
    </row>
    <row r="11" spans="1:10" s="52" customFormat="1" outlineLevel="1" x14ac:dyDescent="0.25">
      <c r="A11" s="48"/>
      <c r="B11" s="2"/>
      <c r="C11" s="49" t="s">
        <v>23</v>
      </c>
      <c r="D11" s="48"/>
      <c r="E11" s="50">
        <f>SUBTOTAL(9,E7:E10)</f>
        <v>-169638.22999999998</v>
      </c>
      <c r="F11" s="50">
        <f>SUBTOTAL(9,F7:F10)</f>
        <v>-169903.89</v>
      </c>
      <c r="G11" s="50">
        <f>SUBTOTAL(9,G7:G10)</f>
        <v>-169001.23</v>
      </c>
      <c r="H11" s="51">
        <f>SUBTOTAL(9,H7:H10)</f>
        <v>-161900</v>
      </c>
      <c r="I11" s="51">
        <f>SUBTOTAL(9,I7:I10)</f>
        <v>-164400</v>
      </c>
      <c r="J11" s="51">
        <f>SUBTOTAL(9,J7:J10)</f>
        <v>-164200</v>
      </c>
    </row>
    <row r="12" spans="1:10" outlineLevel="2" x14ac:dyDescent="0.25">
      <c r="A12" s="1" t="s">
        <v>24</v>
      </c>
      <c r="B12" s="2">
        <v>1</v>
      </c>
      <c r="C12" s="1" t="s">
        <v>25</v>
      </c>
      <c r="D12" s="1" t="s">
        <v>26</v>
      </c>
      <c r="E12" s="3">
        <v>-13541.67</v>
      </c>
      <c r="F12" s="3">
        <v>-13997.99</v>
      </c>
      <c r="G12" s="3">
        <v>-14198.33</v>
      </c>
      <c r="H12" s="19">
        <v>-13100</v>
      </c>
      <c r="I12" s="19">
        <v>-14200</v>
      </c>
      <c r="J12" s="19">
        <v>-13600</v>
      </c>
    </row>
    <row r="13" spans="1:10" outlineLevel="2" x14ac:dyDescent="0.25">
      <c r="A13" s="1" t="s">
        <v>27</v>
      </c>
      <c r="B13" s="2">
        <v>1</v>
      </c>
      <c r="C13" s="1" t="s">
        <v>25</v>
      </c>
      <c r="D13" s="1" t="s">
        <v>28</v>
      </c>
      <c r="E13" s="3">
        <v>-145905.91</v>
      </c>
      <c r="F13" s="3">
        <v>-146071.19</v>
      </c>
      <c r="G13" s="3">
        <v>-145481.15</v>
      </c>
      <c r="H13" s="19">
        <v>-145500</v>
      </c>
      <c r="I13" s="19">
        <v>-144600</v>
      </c>
      <c r="J13" s="19">
        <v>-144300</v>
      </c>
    </row>
    <row r="14" spans="1:10" outlineLevel="2" x14ac:dyDescent="0.25">
      <c r="A14" s="1" t="s">
        <v>29</v>
      </c>
      <c r="B14" s="2">
        <v>1</v>
      </c>
      <c r="C14" s="1" t="s">
        <v>25</v>
      </c>
      <c r="D14" s="1" t="s">
        <v>30</v>
      </c>
      <c r="E14" s="3">
        <v>-282819.17</v>
      </c>
      <c r="F14" s="3">
        <v>-283050.57</v>
      </c>
      <c r="G14" s="3">
        <v>-283506.42</v>
      </c>
      <c r="H14" s="19">
        <v>-284000</v>
      </c>
      <c r="I14" s="19">
        <v>-283900</v>
      </c>
      <c r="J14" s="19">
        <v>-285300</v>
      </c>
    </row>
    <row r="15" spans="1:10" outlineLevel="2" x14ac:dyDescent="0.25">
      <c r="A15" s="1" t="s">
        <v>31</v>
      </c>
      <c r="B15" s="2">
        <v>1</v>
      </c>
      <c r="C15" s="1" t="s">
        <v>25</v>
      </c>
      <c r="D15" s="1" t="s">
        <v>32</v>
      </c>
      <c r="E15" s="3">
        <v>-87370.54</v>
      </c>
      <c r="F15" s="3">
        <v>-88120.5</v>
      </c>
      <c r="G15" s="3">
        <v>-88848.320000000007</v>
      </c>
      <c r="H15" s="19">
        <v>-95400</v>
      </c>
      <c r="I15" s="19">
        <v>-95200</v>
      </c>
      <c r="J15" s="19">
        <v>-94700</v>
      </c>
    </row>
    <row r="16" spans="1:10" s="52" customFormat="1" outlineLevel="1" x14ac:dyDescent="0.25">
      <c r="A16" s="48"/>
      <c r="B16" s="2"/>
      <c r="C16" s="49" t="s">
        <v>33</v>
      </c>
      <c r="D16" s="48"/>
      <c r="E16" s="50">
        <f>SUBTOTAL(9,E12:E15)</f>
        <v>-529637.29</v>
      </c>
      <c r="F16" s="50">
        <f>SUBTOTAL(9,F12:F15)</f>
        <v>-531240.25</v>
      </c>
      <c r="G16" s="50">
        <f>SUBTOTAL(9,G12:G15)</f>
        <v>-532034.22</v>
      </c>
      <c r="H16" s="51">
        <f>SUBTOTAL(9,H12:H15)</f>
        <v>-538000</v>
      </c>
      <c r="I16" s="51">
        <f>SUBTOTAL(9,I12:I15)</f>
        <v>-537900</v>
      </c>
      <c r="J16" s="51">
        <f>SUBTOTAL(9,J12:J15)</f>
        <v>-537900</v>
      </c>
    </row>
    <row r="17" spans="1:10" outlineLevel="2" x14ac:dyDescent="0.25">
      <c r="A17" s="1" t="s">
        <v>34</v>
      </c>
      <c r="B17" s="2">
        <v>1</v>
      </c>
      <c r="C17" s="1" t="s">
        <v>35</v>
      </c>
      <c r="D17" s="1" t="s">
        <v>36</v>
      </c>
      <c r="E17" s="3">
        <v>-2624.74</v>
      </c>
      <c r="F17" s="3">
        <v>-4110.7299999999996</v>
      </c>
      <c r="G17" s="3">
        <v>-5029.49</v>
      </c>
      <c r="H17" s="19">
        <v>-4500</v>
      </c>
      <c r="I17" s="19">
        <v>-5200</v>
      </c>
      <c r="J17" s="19">
        <v>-5200</v>
      </c>
    </row>
    <row r="18" spans="1:10" outlineLevel="2" x14ac:dyDescent="0.25">
      <c r="A18" s="1" t="s">
        <v>37</v>
      </c>
      <c r="B18" s="2">
        <v>1</v>
      </c>
      <c r="C18" s="1" t="s">
        <v>35</v>
      </c>
      <c r="D18" s="1" t="s">
        <v>38</v>
      </c>
      <c r="E18" s="3">
        <v>-26900.17</v>
      </c>
      <c r="F18" s="3">
        <v>-28282.06</v>
      </c>
      <c r="G18" s="3">
        <v>-28136.26</v>
      </c>
      <c r="H18" s="19">
        <v>-25400</v>
      </c>
      <c r="I18" s="19">
        <v>-24200</v>
      </c>
      <c r="J18" s="19">
        <v>-24400</v>
      </c>
    </row>
    <row r="19" spans="1:10" outlineLevel="2" x14ac:dyDescent="0.25">
      <c r="A19" s="1" t="s">
        <v>39</v>
      </c>
      <c r="B19" s="2">
        <v>1</v>
      </c>
      <c r="C19" s="1" t="s">
        <v>35</v>
      </c>
      <c r="D19" s="1" t="s">
        <v>36</v>
      </c>
      <c r="E19" s="3">
        <v>-49601.91</v>
      </c>
      <c r="F19" s="3">
        <v>-49994.48</v>
      </c>
      <c r="G19" s="3">
        <v>-49999.19</v>
      </c>
      <c r="H19" s="19">
        <v>-45200</v>
      </c>
      <c r="I19" s="19">
        <v>-45500</v>
      </c>
      <c r="J19" s="19">
        <v>-44500</v>
      </c>
    </row>
    <row r="20" spans="1:10" outlineLevel="2" x14ac:dyDescent="0.25">
      <c r="A20" s="1" t="s">
        <v>40</v>
      </c>
      <c r="B20" s="2">
        <v>1</v>
      </c>
      <c r="C20" s="1" t="s">
        <v>35</v>
      </c>
      <c r="D20" s="1" t="s">
        <v>41</v>
      </c>
      <c r="E20" s="3">
        <v>-12665.88</v>
      </c>
      <c r="F20" s="3">
        <v>-12642.85</v>
      </c>
      <c r="G20" s="3">
        <v>-12157.14</v>
      </c>
      <c r="H20" s="19">
        <v>-12500</v>
      </c>
      <c r="I20" s="19">
        <v>-12000</v>
      </c>
      <c r="J20" s="19">
        <v>-12100</v>
      </c>
    </row>
    <row r="21" spans="1:10" s="52" customFormat="1" outlineLevel="1" x14ac:dyDescent="0.25">
      <c r="A21" s="48"/>
      <c r="B21" s="2"/>
      <c r="C21" s="49" t="s">
        <v>42</v>
      </c>
      <c r="D21" s="48"/>
      <c r="E21" s="50">
        <f>SUBTOTAL(9,E17:E20)</f>
        <v>-91792.700000000012</v>
      </c>
      <c r="F21" s="50">
        <f>SUBTOTAL(9,F17:F20)</f>
        <v>-95030.12000000001</v>
      </c>
      <c r="G21" s="50">
        <f>SUBTOTAL(9,G17:G20)</f>
        <v>-95322.08</v>
      </c>
      <c r="H21" s="51">
        <f>SUBTOTAL(9,H17:H20)</f>
        <v>-87600</v>
      </c>
      <c r="I21" s="51">
        <f>SUBTOTAL(9,I17:I20)</f>
        <v>-86900</v>
      </c>
      <c r="J21" s="51">
        <f>SUBTOTAL(9,J17:J20)</f>
        <v>-86200</v>
      </c>
    </row>
    <row r="22" spans="1:10" outlineLevel="2" x14ac:dyDescent="0.25">
      <c r="A22" s="1" t="s">
        <v>43</v>
      </c>
      <c r="B22" s="2">
        <v>2</v>
      </c>
      <c r="C22" s="8" t="s">
        <v>44</v>
      </c>
      <c r="D22" s="1" t="s">
        <v>45</v>
      </c>
      <c r="E22" s="3">
        <v>9038.75</v>
      </c>
      <c r="F22" s="3">
        <v>8730.93</v>
      </c>
      <c r="G22" s="3">
        <v>8646.16</v>
      </c>
      <c r="H22" s="19">
        <v>10200</v>
      </c>
      <c r="I22" s="19">
        <v>9700</v>
      </c>
      <c r="J22" s="19">
        <v>10000</v>
      </c>
    </row>
    <row r="23" spans="1:10" outlineLevel="2" x14ac:dyDescent="0.25">
      <c r="A23" s="1" t="s">
        <v>46</v>
      </c>
      <c r="B23" s="2">
        <v>2</v>
      </c>
      <c r="C23" s="8" t="s">
        <v>44</v>
      </c>
      <c r="D23" s="1" t="s">
        <v>47</v>
      </c>
      <c r="E23" s="3">
        <v>150799.76999999999</v>
      </c>
      <c r="F23" s="3">
        <v>151586.15</v>
      </c>
      <c r="G23" s="3">
        <v>151986.49</v>
      </c>
      <c r="H23" s="19">
        <v>148100</v>
      </c>
      <c r="I23" s="19">
        <v>149300</v>
      </c>
      <c r="J23" s="19">
        <v>149600</v>
      </c>
    </row>
    <row r="24" spans="1:10" outlineLevel="2" x14ac:dyDescent="0.25">
      <c r="A24" s="1" t="s">
        <v>48</v>
      </c>
      <c r="B24" s="2">
        <v>2</v>
      </c>
      <c r="C24" s="8" t="s">
        <v>44</v>
      </c>
      <c r="D24" s="1" t="s">
        <v>49</v>
      </c>
      <c r="E24" s="3">
        <v>130638.24</v>
      </c>
      <c r="F24" s="3">
        <v>129029.42</v>
      </c>
      <c r="G24" s="3">
        <v>127718.79</v>
      </c>
      <c r="H24" s="19">
        <v>125400</v>
      </c>
      <c r="I24" s="19">
        <v>126700</v>
      </c>
      <c r="J24" s="19">
        <v>125100</v>
      </c>
    </row>
    <row r="25" spans="1:10" outlineLevel="2" x14ac:dyDescent="0.25">
      <c r="A25" s="1" t="s">
        <v>50</v>
      </c>
      <c r="B25" s="2">
        <v>2</v>
      </c>
      <c r="C25" s="8" t="s">
        <v>44</v>
      </c>
      <c r="D25" s="1" t="s">
        <v>51</v>
      </c>
      <c r="E25" s="3">
        <v>38480.86</v>
      </c>
      <c r="F25" s="3">
        <v>38518.74</v>
      </c>
      <c r="G25" s="3">
        <v>38666.300000000003</v>
      </c>
      <c r="H25" s="19">
        <v>36300</v>
      </c>
      <c r="I25" s="19">
        <v>37200</v>
      </c>
      <c r="J25" s="19">
        <v>37800</v>
      </c>
    </row>
    <row r="26" spans="1:10" s="52" customFormat="1" outlineLevel="1" x14ac:dyDescent="0.25">
      <c r="A26" s="48"/>
      <c r="B26" s="2"/>
      <c r="C26" s="53" t="s">
        <v>52</v>
      </c>
      <c r="D26" s="48"/>
      <c r="E26" s="50">
        <f>SUBTOTAL(9,E22:E25)</f>
        <v>328957.62</v>
      </c>
      <c r="F26" s="50">
        <f>SUBTOTAL(9,F22:F25)</f>
        <v>327865.24</v>
      </c>
      <c r="G26" s="50">
        <f>SUBTOTAL(9,G22:G25)</f>
        <v>327017.74</v>
      </c>
      <c r="H26" s="51">
        <f>SUBTOTAL(9,H22:H25)</f>
        <v>320000</v>
      </c>
      <c r="I26" s="51">
        <f>SUBTOTAL(9,I22:I25)</f>
        <v>322900</v>
      </c>
      <c r="J26" s="51">
        <f>SUBTOTAL(9,J22:J25)</f>
        <v>322500</v>
      </c>
    </row>
    <row r="27" spans="1:10" outlineLevel="2" x14ac:dyDescent="0.25">
      <c r="A27" s="1" t="s">
        <v>53</v>
      </c>
      <c r="B27" s="2">
        <v>2</v>
      </c>
      <c r="C27" s="8" t="s">
        <v>54</v>
      </c>
      <c r="D27" s="1" t="s">
        <v>55</v>
      </c>
      <c r="E27" s="3">
        <v>3379.74</v>
      </c>
      <c r="F27" s="3">
        <v>3783.37</v>
      </c>
      <c r="G27" s="3">
        <v>3517.33</v>
      </c>
      <c r="H27" s="19">
        <v>6200</v>
      </c>
      <c r="I27" s="19">
        <v>6300</v>
      </c>
      <c r="J27" s="19">
        <v>7000</v>
      </c>
    </row>
    <row r="28" spans="1:10" outlineLevel="2" x14ac:dyDescent="0.25">
      <c r="A28" s="1" t="s">
        <v>56</v>
      </c>
      <c r="B28" s="2">
        <v>2</v>
      </c>
      <c r="C28" s="8" t="s">
        <v>54</v>
      </c>
      <c r="D28" s="1" t="s">
        <v>57</v>
      </c>
      <c r="E28" s="3">
        <v>53799.17</v>
      </c>
      <c r="F28" s="3">
        <v>54820.72</v>
      </c>
      <c r="G28" s="3">
        <v>54988.75</v>
      </c>
      <c r="H28" s="19">
        <v>56500</v>
      </c>
      <c r="I28" s="19">
        <v>56100</v>
      </c>
      <c r="J28" s="19">
        <v>56000</v>
      </c>
    </row>
    <row r="29" spans="1:10" outlineLevel="2" x14ac:dyDescent="0.25">
      <c r="A29" s="1" t="s">
        <v>58</v>
      </c>
      <c r="B29" s="2">
        <v>2</v>
      </c>
      <c r="C29" s="8" t="s">
        <v>54</v>
      </c>
      <c r="D29" s="1" t="s">
        <v>59</v>
      </c>
      <c r="E29" s="3">
        <v>57274.52</v>
      </c>
      <c r="F29" s="3">
        <v>56149.94</v>
      </c>
      <c r="G29" s="3">
        <v>55573.71</v>
      </c>
      <c r="H29" s="19">
        <v>51500</v>
      </c>
      <c r="I29" s="19">
        <v>50800</v>
      </c>
      <c r="J29" s="19">
        <v>51100</v>
      </c>
    </row>
    <row r="30" spans="1:10" outlineLevel="2" x14ac:dyDescent="0.25">
      <c r="A30" s="1" t="s">
        <v>60</v>
      </c>
      <c r="B30" s="2">
        <v>2</v>
      </c>
      <c r="C30" s="8" t="s">
        <v>54</v>
      </c>
      <c r="D30" s="1" t="s">
        <v>61</v>
      </c>
      <c r="E30" s="3">
        <v>32531.85</v>
      </c>
      <c r="F30" s="3">
        <v>33258.28</v>
      </c>
      <c r="G30" s="3">
        <v>33976.94</v>
      </c>
      <c r="H30" s="19">
        <v>31600</v>
      </c>
      <c r="I30" s="19">
        <v>32200</v>
      </c>
      <c r="J30" s="19">
        <v>33300</v>
      </c>
    </row>
    <row r="31" spans="1:10" s="52" customFormat="1" outlineLevel="1" x14ac:dyDescent="0.25">
      <c r="A31" s="48"/>
      <c r="B31" s="2"/>
      <c r="C31" s="53" t="s">
        <v>62</v>
      </c>
      <c r="D31" s="48"/>
      <c r="E31" s="50">
        <f>SUBTOTAL(9,E27:E30)</f>
        <v>146985.28</v>
      </c>
      <c r="F31" s="50">
        <f>SUBTOTAL(9,F27:F30)</f>
        <v>148012.31</v>
      </c>
      <c r="G31" s="50">
        <f>SUBTOTAL(9,G27:G30)</f>
        <v>148056.73000000001</v>
      </c>
      <c r="H31" s="51">
        <f>SUBTOTAL(9,H27:H30)</f>
        <v>145800</v>
      </c>
      <c r="I31" s="51">
        <f>SUBTOTAL(9,I27:I30)</f>
        <v>145400</v>
      </c>
      <c r="J31" s="51">
        <f>SUBTOTAL(9,J27:J30)</f>
        <v>147400</v>
      </c>
    </row>
    <row r="32" spans="1:10" outlineLevel="2" x14ac:dyDescent="0.25">
      <c r="A32" s="1" t="s">
        <v>63</v>
      </c>
      <c r="B32" s="2">
        <v>2</v>
      </c>
      <c r="C32" s="8" t="s">
        <v>64</v>
      </c>
      <c r="D32" s="1" t="s">
        <v>65</v>
      </c>
      <c r="E32" s="3">
        <v>5571.1</v>
      </c>
      <c r="F32" s="3">
        <v>4832.5</v>
      </c>
      <c r="G32" s="3">
        <v>4065.68</v>
      </c>
      <c r="H32" s="19">
        <v>10400</v>
      </c>
      <c r="I32" s="19">
        <v>10300</v>
      </c>
      <c r="J32" s="19">
        <v>9800</v>
      </c>
    </row>
    <row r="33" spans="1:10" outlineLevel="2" x14ac:dyDescent="0.25">
      <c r="A33" s="1" t="s">
        <v>66</v>
      </c>
      <c r="B33" s="2">
        <v>2</v>
      </c>
      <c r="C33" s="8" t="s">
        <v>64</v>
      </c>
      <c r="D33" s="1" t="s">
        <v>67</v>
      </c>
      <c r="E33" s="3">
        <v>102179.32</v>
      </c>
      <c r="F33" s="3">
        <v>101646.73</v>
      </c>
      <c r="G33" s="3">
        <v>101580.46</v>
      </c>
      <c r="H33" s="19">
        <v>95900</v>
      </c>
      <c r="I33" s="19">
        <v>94900</v>
      </c>
      <c r="J33" s="19">
        <v>94100</v>
      </c>
    </row>
    <row r="34" spans="1:10" outlineLevel="2" x14ac:dyDescent="0.25">
      <c r="A34" s="1" t="s">
        <v>68</v>
      </c>
      <c r="B34" s="2">
        <v>2</v>
      </c>
      <c r="C34" s="8" t="s">
        <v>64</v>
      </c>
      <c r="D34" s="1" t="s">
        <v>69</v>
      </c>
      <c r="E34" s="3">
        <v>127370.16</v>
      </c>
      <c r="F34" s="3">
        <v>126707.08</v>
      </c>
      <c r="G34" s="3">
        <v>126513.27</v>
      </c>
      <c r="H34" s="19">
        <v>128800</v>
      </c>
      <c r="I34" s="19">
        <v>129500</v>
      </c>
      <c r="J34" s="19">
        <v>130400</v>
      </c>
    </row>
    <row r="35" spans="1:10" outlineLevel="2" x14ac:dyDescent="0.25">
      <c r="A35" s="1" t="s">
        <v>70</v>
      </c>
      <c r="B35" s="2">
        <v>2</v>
      </c>
      <c r="C35" s="8" t="s">
        <v>64</v>
      </c>
      <c r="D35" s="1" t="s">
        <v>71</v>
      </c>
      <c r="E35" s="3">
        <v>44180.160000000003</v>
      </c>
      <c r="F35" s="3">
        <v>44320.86</v>
      </c>
      <c r="G35" s="3">
        <v>43570.03</v>
      </c>
      <c r="H35" s="19">
        <v>42800</v>
      </c>
      <c r="I35" s="19">
        <v>43400</v>
      </c>
      <c r="J35" s="19">
        <v>42800</v>
      </c>
    </row>
    <row r="36" spans="1:10" s="52" customFormat="1" outlineLevel="1" x14ac:dyDescent="0.25">
      <c r="A36" s="48"/>
      <c r="B36" s="2"/>
      <c r="C36" s="53" t="s">
        <v>72</v>
      </c>
      <c r="D36" s="48"/>
      <c r="E36" s="50">
        <f>SUBTOTAL(9,E32:E35)</f>
        <v>279300.74</v>
      </c>
      <c r="F36" s="50">
        <f>SUBTOTAL(9,F32:F35)</f>
        <v>277507.17</v>
      </c>
      <c r="G36" s="50">
        <f>SUBTOTAL(9,G32:G35)</f>
        <v>275729.44</v>
      </c>
      <c r="H36" s="51">
        <f>SUBTOTAL(9,H32:H35)</f>
        <v>277900</v>
      </c>
      <c r="I36" s="51">
        <f>SUBTOTAL(9,I32:I35)</f>
        <v>278100</v>
      </c>
      <c r="J36" s="51">
        <f>SUBTOTAL(9,J32:J35)</f>
        <v>277100</v>
      </c>
    </row>
    <row r="37" spans="1:10" outlineLevel="2" x14ac:dyDescent="0.25">
      <c r="A37" s="1" t="s">
        <v>73</v>
      </c>
      <c r="B37" s="2">
        <v>3</v>
      </c>
      <c r="C37" s="8" t="s">
        <v>74</v>
      </c>
      <c r="D37" s="1" t="s">
        <v>75</v>
      </c>
      <c r="E37" s="3">
        <v>5881.17</v>
      </c>
      <c r="F37" s="3">
        <v>5935.28</v>
      </c>
      <c r="G37" s="3">
        <v>6431.62</v>
      </c>
      <c r="H37" s="19">
        <v>6900</v>
      </c>
      <c r="I37" s="19">
        <v>8200</v>
      </c>
      <c r="J37" s="19">
        <v>7600</v>
      </c>
    </row>
    <row r="38" spans="1:10" outlineLevel="2" x14ac:dyDescent="0.25">
      <c r="A38" s="1" t="s">
        <v>76</v>
      </c>
      <c r="B38" s="2">
        <v>3</v>
      </c>
      <c r="C38" s="8" t="s">
        <v>74</v>
      </c>
      <c r="D38" s="1" t="s">
        <v>77</v>
      </c>
      <c r="E38" s="3">
        <v>99787.33</v>
      </c>
      <c r="F38" s="3">
        <v>98895.17</v>
      </c>
      <c r="G38" s="3">
        <v>98594.49</v>
      </c>
      <c r="H38" s="19">
        <v>98200</v>
      </c>
      <c r="I38" s="19">
        <v>98900</v>
      </c>
      <c r="J38" s="19">
        <v>97900</v>
      </c>
    </row>
    <row r="39" spans="1:10" outlineLevel="2" x14ac:dyDescent="0.25">
      <c r="A39" s="1" t="s">
        <v>78</v>
      </c>
      <c r="B39" s="2">
        <v>3</v>
      </c>
      <c r="C39" s="8" t="s">
        <v>74</v>
      </c>
      <c r="D39" s="1" t="s">
        <v>79</v>
      </c>
      <c r="E39" s="3">
        <v>128226</v>
      </c>
      <c r="F39" s="3">
        <v>128367.46</v>
      </c>
      <c r="G39" s="3">
        <v>128169.53</v>
      </c>
      <c r="H39" s="19">
        <v>126800</v>
      </c>
      <c r="I39" s="19">
        <v>127400</v>
      </c>
      <c r="J39" s="19">
        <v>126000</v>
      </c>
    </row>
    <row r="40" spans="1:10" outlineLevel="2" x14ac:dyDescent="0.25">
      <c r="A40" s="1" t="s">
        <v>80</v>
      </c>
      <c r="B40" s="2">
        <v>3</v>
      </c>
      <c r="C40" s="8" t="s">
        <v>74</v>
      </c>
      <c r="D40" s="1" t="s">
        <v>81</v>
      </c>
      <c r="E40" s="3">
        <v>48209</v>
      </c>
      <c r="F40" s="3">
        <v>49837.31</v>
      </c>
      <c r="G40" s="3">
        <v>49368.61</v>
      </c>
      <c r="H40" s="19">
        <v>48600</v>
      </c>
      <c r="I40" s="19">
        <v>47900</v>
      </c>
      <c r="J40" s="19">
        <v>48100</v>
      </c>
    </row>
    <row r="41" spans="1:10" s="52" customFormat="1" outlineLevel="1" x14ac:dyDescent="0.25">
      <c r="A41" s="48"/>
      <c r="B41" s="2"/>
      <c r="C41" s="53" t="s">
        <v>82</v>
      </c>
      <c r="D41" s="48"/>
      <c r="E41" s="50">
        <f>SUBTOTAL(9,E37:E40)</f>
        <v>282103.5</v>
      </c>
      <c r="F41" s="50">
        <f>SUBTOTAL(9,F37:F40)</f>
        <v>283035.21999999997</v>
      </c>
      <c r="G41" s="50">
        <f>SUBTOTAL(9,G37:G40)</f>
        <v>282564.25</v>
      </c>
      <c r="H41" s="51">
        <f>SUBTOTAL(9,H37:H40)</f>
        <v>280500</v>
      </c>
      <c r="I41" s="51">
        <f>SUBTOTAL(9,I37:I40)</f>
        <v>282400</v>
      </c>
      <c r="J41" s="51">
        <f>SUBTOTAL(9,J37:J40)</f>
        <v>279600</v>
      </c>
    </row>
    <row r="42" spans="1:10" outlineLevel="2" x14ac:dyDescent="0.25">
      <c r="A42" s="1" t="s">
        <v>83</v>
      </c>
      <c r="B42" s="2">
        <v>3.1</v>
      </c>
      <c r="C42" s="1" t="s">
        <v>84</v>
      </c>
      <c r="D42" s="1" t="s">
        <v>85</v>
      </c>
      <c r="E42" s="3">
        <v>764.21</v>
      </c>
      <c r="F42" s="3">
        <v>466.36</v>
      </c>
      <c r="G42" s="3">
        <v>-413.79</v>
      </c>
      <c r="H42" s="19">
        <v>-2400</v>
      </c>
      <c r="I42" s="19">
        <v>-2800</v>
      </c>
      <c r="J42" s="19">
        <v>-2200</v>
      </c>
    </row>
    <row r="43" spans="1:10" outlineLevel="2" x14ac:dyDescent="0.25">
      <c r="A43" s="1" t="s">
        <v>86</v>
      </c>
      <c r="B43" s="2">
        <v>3.1</v>
      </c>
      <c r="C43" s="1" t="s">
        <v>84</v>
      </c>
      <c r="D43" s="1" t="s">
        <v>87</v>
      </c>
      <c r="E43" s="3">
        <v>805.78</v>
      </c>
      <c r="F43" s="3">
        <v>1604</v>
      </c>
      <c r="G43" s="3">
        <v>951.39</v>
      </c>
      <c r="H43" s="19">
        <v>1200</v>
      </c>
      <c r="I43" s="19">
        <v>1300</v>
      </c>
      <c r="J43" s="19">
        <v>1400</v>
      </c>
    </row>
    <row r="44" spans="1:10" outlineLevel="2" x14ac:dyDescent="0.25">
      <c r="A44" s="1" t="s">
        <v>88</v>
      </c>
      <c r="B44" s="2">
        <v>3.1</v>
      </c>
      <c r="C44" s="1" t="s">
        <v>84</v>
      </c>
      <c r="D44" s="1" t="s">
        <v>89</v>
      </c>
      <c r="E44" s="3">
        <v>361.39</v>
      </c>
      <c r="F44" s="3">
        <v>379.01</v>
      </c>
      <c r="G44" s="3">
        <v>-697.98</v>
      </c>
      <c r="H44" s="19">
        <v>-1300</v>
      </c>
      <c r="I44" s="19">
        <v>-1900</v>
      </c>
      <c r="J44" s="19">
        <v>-400</v>
      </c>
    </row>
    <row r="45" spans="1:10" outlineLevel="2" x14ac:dyDescent="0.25">
      <c r="A45" s="1" t="s">
        <v>90</v>
      </c>
      <c r="B45" s="2">
        <v>3.1</v>
      </c>
      <c r="C45" s="1" t="s">
        <v>84</v>
      </c>
      <c r="D45" s="1" t="s">
        <v>91</v>
      </c>
      <c r="E45" s="3">
        <v>407.6</v>
      </c>
      <c r="F45" s="3">
        <v>-451.51</v>
      </c>
      <c r="G45" s="3">
        <v>441.28</v>
      </c>
      <c r="H45" s="19">
        <v>-4900</v>
      </c>
      <c r="I45" s="19">
        <v>-4600</v>
      </c>
      <c r="J45" s="19">
        <v>-3000</v>
      </c>
    </row>
    <row r="46" spans="1:10" outlineLevel="2" x14ac:dyDescent="0.25">
      <c r="A46" s="1" t="s">
        <v>92</v>
      </c>
      <c r="B46" s="2">
        <v>3.1</v>
      </c>
      <c r="C46" s="1" t="s">
        <v>84</v>
      </c>
      <c r="D46" s="1" t="s">
        <v>93</v>
      </c>
      <c r="E46" s="3">
        <v>311.77999999999997</v>
      </c>
      <c r="F46" s="3">
        <v>896.36</v>
      </c>
      <c r="G46" s="3">
        <v>886.53</v>
      </c>
      <c r="H46" s="19">
        <v>4800</v>
      </c>
      <c r="I46" s="19">
        <v>3500</v>
      </c>
      <c r="J46" s="19">
        <v>3300</v>
      </c>
    </row>
    <row r="47" spans="1:10" outlineLevel="2" x14ac:dyDescent="0.25">
      <c r="A47" s="1" t="s">
        <v>94</v>
      </c>
      <c r="B47" s="2">
        <v>3.1</v>
      </c>
      <c r="C47" s="1" t="s">
        <v>84</v>
      </c>
      <c r="D47" s="1" t="s">
        <v>95</v>
      </c>
      <c r="E47" s="3">
        <v>351</v>
      </c>
      <c r="F47" s="3">
        <v>1163.53</v>
      </c>
      <c r="G47" s="3">
        <v>1723.19</v>
      </c>
      <c r="H47" s="19">
        <v>-1300</v>
      </c>
      <c r="I47" s="19">
        <v>-1200</v>
      </c>
      <c r="J47" s="19">
        <v>-900</v>
      </c>
    </row>
    <row r="48" spans="1:10" outlineLevel="2" x14ac:dyDescent="0.25">
      <c r="A48" s="1" t="s">
        <v>96</v>
      </c>
      <c r="B48" s="2">
        <v>3.1</v>
      </c>
      <c r="C48" s="1" t="s">
        <v>84</v>
      </c>
      <c r="D48" s="1" t="s">
        <v>97</v>
      </c>
      <c r="E48" s="3">
        <v>30.69</v>
      </c>
      <c r="F48" s="3">
        <v>-81.42</v>
      </c>
      <c r="G48" s="3">
        <v>1112.27</v>
      </c>
      <c r="H48" s="19">
        <v>4000</v>
      </c>
      <c r="I48" s="19">
        <v>5200</v>
      </c>
      <c r="J48" s="19">
        <v>4900</v>
      </c>
    </row>
    <row r="49" spans="1:10" outlineLevel="2" x14ac:dyDescent="0.25">
      <c r="A49" s="1" t="s">
        <v>98</v>
      </c>
      <c r="B49" s="2">
        <v>3.1</v>
      </c>
      <c r="C49" s="1" t="s">
        <v>84</v>
      </c>
      <c r="D49" s="1" t="s">
        <v>99</v>
      </c>
      <c r="E49" s="3">
        <v>30.92</v>
      </c>
      <c r="F49" s="3">
        <v>1030.17</v>
      </c>
      <c r="G49" s="3">
        <v>-53.26</v>
      </c>
      <c r="H49" s="19">
        <v>-3600</v>
      </c>
      <c r="I49" s="19">
        <v>-3500</v>
      </c>
      <c r="J49" s="19">
        <v>-3400</v>
      </c>
    </row>
    <row r="50" spans="1:10" outlineLevel="2" x14ac:dyDescent="0.25">
      <c r="A50" s="1" t="s">
        <v>100</v>
      </c>
      <c r="B50" s="2">
        <v>3.1</v>
      </c>
      <c r="C50" s="1" t="s">
        <v>84</v>
      </c>
      <c r="D50" s="1" t="s">
        <v>101</v>
      </c>
      <c r="E50" s="3">
        <v>8.49</v>
      </c>
      <c r="F50" s="3">
        <v>739.41</v>
      </c>
      <c r="G50" s="3">
        <v>1815.87</v>
      </c>
      <c r="H50" s="19">
        <v>-2000</v>
      </c>
      <c r="I50" s="19">
        <v>-3100</v>
      </c>
      <c r="J50" s="19">
        <v>-1900</v>
      </c>
    </row>
    <row r="51" spans="1:10" s="52" customFormat="1" outlineLevel="1" x14ac:dyDescent="0.25">
      <c r="A51" s="48"/>
      <c r="B51" s="2"/>
      <c r="C51" s="49" t="s">
        <v>102</v>
      </c>
      <c r="D51" s="48"/>
      <c r="E51" s="50">
        <f>SUBTOTAL(9,E42:E50)</f>
        <v>3071.86</v>
      </c>
      <c r="F51" s="50">
        <f>SUBTOTAL(9,F42:F50)</f>
        <v>5745.91</v>
      </c>
      <c r="G51" s="50">
        <f>SUBTOTAL(9,G42:G50)</f>
        <v>5765.5</v>
      </c>
      <c r="H51" s="51">
        <f>SUBTOTAL(9,H42:H50)</f>
        <v>-5500</v>
      </c>
      <c r="I51" s="51">
        <f>SUBTOTAL(9,I42:I50)</f>
        <v>-7100</v>
      </c>
      <c r="J51" s="51">
        <f>SUBTOTAL(9,J42:J50)</f>
        <v>-2200</v>
      </c>
    </row>
    <row r="52" spans="1:10" outlineLevel="2" x14ac:dyDescent="0.25">
      <c r="A52" s="1" t="s">
        <v>103</v>
      </c>
      <c r="B52" s="2">
        <v>4</v>
      </c>
      <c r="C52" s="1" t="s">
        <v>104</v>
      </c>
      <c r="D52" s="1" t="s">
        <v>105</v>
      </c>
      <c r="E52" s="3">
        <v>14.78</v>
      </c>
      <c r="F52" s="3">
        <v>-341.07</v>
      </c>
      <c r="G52" s="3">
        <v>394.83</v>
      </c>
      <c r="H52" s="19">
        <v>-300</v>
      </c>
      <c r="I52" s="19">
        <v>-1000</v>
      </c>
      <c r="J52" s="19">
        <v>-600</v>
      </c>
    </row>
    <row r="53" spans="1:10" outlineLevel="2" x14ac:dyDescent="0.25">
      <c r="A53" s="1" t="s">
        <v>106</v>
      </c>
      <c r="B53" s="2">
        <v>4</v>
      </c>
      <c r="C53" s="1" t="s">
        <v>104</v>
      </c>
      <c r="D53" s="1" t="s">
        <v>107</v>
      </c>
      <c r="E53" s="3">
        <v>212099</v>
      </c>
      <c r="F53" s="3">
        <v>213471.17</v>
      </c>
      <c r="G53" s="3">
        <v>213491.89</v>
      </c>
      <c r="H53" s="19">
        <v>215000</v>
      </c>
      <c r="I53" s="19">
        <v>213800</v>
      </c>
      <c r="J53" s="19">
        <v>213900</v>
      </c>
    </row>
    <row r="54" spans="1:10" outlineLevel="2" x14ac:dyDescent="0.25">
      <c r="A54" s="1" t="s">
        <v>108</v>
      </c>
      <c r="B54" s="2">
        <v>4</v>
      </c>
      <c r="C54" s="1" t="s">
        <v>104</v>
      </c>
      <c r="D54" s="1" t="s">
        <v>109</v>
      </c>
      <c r="E54" s="3">
        <v>12365.62</v>
      </c>
      <c r="F54" s="3">
        <v>11665.76</v>
      </c>
      <c r="G54" s="3">
        <v>10030.11</v>
      </c>
      <c r="H54" s="19">
        <v>11300</v>
      </c>
      <c r="I54" s="19">
        <v>10000</v>
      </c>
      <c r="J54" s="19">
        <v>9900</v>
      </c>
    </row>
    <row r="55" spans="1:10" outlineLevel="2" x14ac:dyDescent="0.25">
      <c r="A55" s="1" t="s">
        <v>110</v>
      </c>
      <c r="B55" s="2">
        <v>4</v>
      </c>
      <c r="C55" s="1" t="s">
        <v>104</v>
      </c>
      <c r="D55" s="1" t="s">
        <v>111</v>
      </c>
      <c r="E55" s="3">
        <v>1845.38</v>
      </c>
      <c r="F55" s="3">
        <v>1875.4</v>
      </c>
      <c r="G55" s="3">
        <v>3385.92</v>
      </c>
      <c r="H55" s="19">
        <v>6000</v>
      </c>
      <c r="I55" s="19">
        <v>6200</v>
      </c>
      <c r="J55" s="19">
        <v>4800</v>
      </c>
    </row>
    <row r="56" spans="1:10" outlineLevel="2" x14ac:dyDescent="0.25">
      <c r="A56" s="1" t="s">
        <v>112</v>
      </c>
      <c r="B56" s="2">
        <v>4</v>
      </c>
      <c r="C56" s="1" t="s">
        <v>104</v>
      </c>
      <c r="D56" s="1" t="s">
        <v>113</v>
      </c>
      <c r="E56" s="3">
        <v>8336.33</v>
      </c>
      <c r="F56" s="3">
        <v>8123.41</v>
      </c>
      <c r="G56" s="3">
        <v>8616.14</v>
      </c>
      <c r="H56" s="19">
        <v>10200</v>
      </c>
      <c r="I56" s="19">
        <v>10200</v>
      </c>
      <c r="J56" s="19">
        <v>9000</v>
      </c>
    </row>
    <row r="57" spans="1:10" outlineLevel="2" x14ac:dyDescent="0.25">
      <c r="A57" s="1" t="s">
        <v>114</v>
      </c>
      <c r="B57" s="2">
        <v>4</v>
      </c>
      <c r="C57" s="1" t="s">
        <v>104</v>
      </c>
      <c r="D57" s="1" t="s">
        <v>115</v>
      </c>
      <c r="E57" s="3">
        <v>12198.86</v>
      </c>
      <c r="F57" s="3">
        <v>11835.12</v>
      </c>
      <c r="G57" s="3">
        <v>10842.05</v>
      </c>
      <c r="H57" s="19">
        <v>7600</v>
      </c>
      <c r="I57" s="19">
        <v>7600</v>
      </c>
      <c r="J57" s="19">
        <v>7200</v>
      </c>
    </row>
    <row r="58" spans="1:10" outlineLevel="2" x14ac:dyDescent="0.25">
      <c r="A58" s="1" t="s">
        <v>116</v>
      </c>
      <c r="B58" s="2">
        <v>4</v>
      </c>
      <c r="C58" s="1" t="s">
        <v>104</v>
      </c>
      <c r="D58" s="1" t="s">
        <v>117</v>
      </c>
      <c r="E58" s="3">
        <v>11851.42</v>
      </c>
      <c r="F58" s="3">
        <v>10397.870000000001</v>
      </c>
      <c r="G58" s="3">
        <v>9146.2999999999993</v>
      </c>
      <c r="H58" s="19">
        <v>8900</v>
      </c>
      <c r="I58" s="19">
        <v>8300</v>
      </c>
      <c r="J58" s="19">
        <v>7700</v>
      </c>
    </row>
    <row r="59" spans="1:10" outlineLevel="2" x14ac:dyDescent="0.25">
      <c r="A59" s="1" t="s">
        <v>118</v>
      </c>
      <c r="B59" s="2">
        <v>4</v>
      </c>
      <c r="C59" s="1" t="s">
        <v>104</v>
      </c>
      <c r="D59" s="1" t="s">
        <v>119</v>
      </c>
      <c r="E59" s="3">
        <v>1716.56</v>
      </c>
      <c r="F59" s="3">
        <v>1587.99</v>
      </c>
      <c r="G59" s="3">
        <v>1045.1400000000001</v>
      </c>
      <c r="H59" s="19">
        <v>0</v>
      </c>
      <c r="I59" s="19">
        <v>-1500</v>
      </c>
      <c r="J59" s="19">
        <v>-1700</v>
      </c>
    </row>
    <row r="60" spans="1:10" s="52" customFormat="1" outlineLevel="1" x14ac:dyDescent="0.25">
      <c r="A60" s="48"/>
      <c r="B60" s="2"/>
      <c r="C60" s="49" t="s">
        <v>120</v>
      </c>
      <c r="D60" s="48"/>
      <c r="E60" s="50">
        <f>SUBTOTAL(9,E52:E59)</f>
        <v>260427.94999999998</v>
      </c>
      <c r="F60" s="50">
        <f>SUBTOTAL(9,F52:F59)</f>
        <v>258615.65</v>
      </c>
      <c r="G60" s="50">
        <f>SUBTOTAL(9,G52:G59)</f>
        <v>256952.38</v>
      </c>
      <c r="H60" s="51">
        <f>SUBTOTAL(9,H52:H59)</f>
        <v>258700</v>
      </c>
      <c r="I60" s="51">
        <f>SUBTOTAL(9,I52:I59)</f>
        <v>253600</v>
      </c>
      <c r="J60" s="51">
        <f>SUBTOTAL(9,J52:J59)</f>
        <v>250200</v>
      </c>
    </row>
    <row r="61" spans="1:10" outlineLevel="2" x14ac:dyDescent="0.25">
      <c r="A61" s="1" t="s">
        <v>121</v>
      </c>
      <c r="B61" s="2">
        <v>5</v>
      </c>
      <c r="C61" s="1" t="s">
        <v>122</v>
      </c>
      <c r="D61" s="1" t="s">
        <v>123</v>
      </c>
      <c r="E61" s="3">
        <v>8037.56</v>
      </c>
      <c r="F61" s="3">
        <v>8631.7800000000007</v>
      </c>
      <c r="G61" s="3">
        <v>9295.2000000000007</v>
      </c>
      <c r="H61" s="19">
        <v>10700</v>
      </c>
      <c r="I61" s="19">
        <v>10600</v>
      </c>
      <c r="J61" s="19">
        <v>9700</v>
      </c>
    </row>
    <row r="62" spans="1:10" outlineLevel="2" x14ac:dyDescent="0.25">
      <c r="A62" s="1" t="s">
        <v>124</v>
      </c>
      <c r="B62" s="2">
        <v>5</v>
      </c>
      <c r="C62" s="1" t="s">
        <v>122</v>
      </c>
      <c r="D62" s="1" t="s">
        <v>125</v>
      </c>
      <c r="E62" s="3">
        <v>3871.69</v>
      </c>
      <c r="F62" s="3">
        <v>2915.05</v>
      </c>
      <c r="G62" s="3">
        <v>1687.31</v>
      </c>
      <c r="H62" s="19">
        <v>-3400</v>
      </c>
      <c r="I62" s="19">
        <v>-4500</v>
      </c>
      <c r="J62" s="19">
        <v>-4400</v>
      </c>
    </row>
    <row r="63" spans="1:10" outlineLevel="2" x14ac:dyDescent="0.25">
      <c r="A63" s="1" t="s">
        <v>126</v>
      </c>
      <c r="B63" s="2">
        <v>5</v>
      </c>
      <c r="C63" s="1" t="s">
        <v>122</v>
      </c>
      <c r="D63" s="1" t="s">
        <v>127</v>
      </c>
      <c r="E63" s="3">
        <v>5398.18</v>
      </c>
      <c r="F63" s="3">
        <v>4785.3100000000004</v>
      </c>
      <c r="G63" s="3">
        <v>4608.63</v>
      </c>
      <c r="H63" s="19">
        <v>3100</v>
      </c>
      <c r="I63" s="19">
        <v>3700</v>
      </c>
      <c r="J63" s="19">
        <v>2700</v>
      </c>
    </row>
    <row r="64" spans="1:10" outlineLevel="2" x14ac:dyDescent="0.25">
      <c r="A64" s="1" t="s">
        <v>128</v>
      </c>
      <c r="B64" s="2">
        <v>5</v>
      </c>
      <c r="C64" s="1" t="s">
        <v>122</v>
      </c>
      <c r="D64" s="1" t="s">
        <v>129</v>
      </c>
      <c r="E64" s="3">
        <v>12464.13</v>
      </c>
      <c r="F64" s="3">
        <v>13450.03</v>
      </c>
      <c r="G64" s="3">
        <v>12710.19</v>
      </c>
      <c r="H64" s="19">
        <v>10200</v>
      </c>
      <c r="I64" s="19">
        <v>8700</v>
      </c>
      <c r="J64" s="19">
        <v>7600</v>
      </c>
    </row>
    <row r="65" spans="1:10" s="52" customFormat="1" outlineLevel="1" x14ac:dyDescent="0.25">
      <c r="A65" s="48"/>
      <c r="B65" s="2"/>
      <c r="C65" s="49" t="s">
        <v>130</v>
      </c>
      <c r="D65" s="48"/>
      <c r="E65" s="50">
        <f>SUBTOTAL(9,E61:E64)</f>
        <v>29771.559999999998</v>
      </c>
      <c r="F65" s="50">
        <f>SUBTOTAL(9,F61:F64)</f>
        <v>29782.170000000006</v>
      </c>
      <c r="G65" s="50">
        <f>SUBTOTAL(9,G61:G64)</f>
        <v>28301.33</v>
      </c>
      <c r="H65" s="51">
        <f>SUBTOTAL(9,H61:H64)</f>
        <v>20600</v>
      </c>
      <c r="I65" s="51">
        <f>SUBTOTAL(9,I61:I64)</f>
        <v>18500</v>
      </c>
      <c r="J65" s="51">
        <f>SUBTOTAL(9,J61:J64)</f>
        <v>15600</v>
      </c>
    </row>
    <row r="66" spans="1:10" outlineLevel="2" x14ac:dyDescent="0.25">
      <c r="A66" s="1" t="s">
        <v>131</v>
      </c>
      <c r="B66" s="2">
        <v>6</v>
      </c>
      <c r="C66" s="1" t="s">
        <v>132</v>
      </c>
      <c r="D66" s="1" t="s">
        <v>133</v>
      </c>
      <c r="E66" s="3">
        <v>753.19</v>
      </c>
      <c r="F66" s="3">
        <v>945.35</v>
      </c>
      <c r="G66" s="3">
        <v>1907.99</v>
      </c>
      <c r="H66" s="19">
        <v>-900</v>
      </c>
      <c r="I66" s="19">
        <v>200</v>
      </c>
      <c r="J66" s="19">
        <v>1300</v>
      </c>
    </row>
    <row r="67" spans="1:10" outlineLevel="2" x14ac:dyDescent="0.25">
      <c r="A67" s="1" t="s">
        <v>134</v>
      </c>
      <c r="B67" s="2">
        <v>6</v>
      </c>
      <c r="C67" s="1" t="s">
        <v>132</v>
      </c>
      <c r="D67" s="1" t="s">
        <v>135</v>
      </c>
      <c r="E67" s="3">
        <v>7855.41</v>
      </c>
      <c r="F67" s="3">
        <v>6367.81</v>
      </c>
      <c r="G67" s="3">
        <v>6346.27</v>
      </c>
      <c r="H67" s="19">
        <v>5100</v>
      </c>
      <c r="I67" s="19">
        <v>5200</v>
      </c>
      <c r="J67" s="19">
        <v>5600</v>
      </c>
    </row>
    <row r="68" spans="1:10" outlineLevel="2" x14ac:dyDescent="0.25">
      <c r="A68" s="1" t="s">
        <v>136</v>
      </c>
      <c r="B68" s="2">
        <v>6</v>
      </c>
      <c r="C68" s="1" t="s">
        <v>132</v>
      </c>
      <c r="D68" s="1" t="s">
        <v>137</v>
      </c>
      <c r="E68" s="3">
        <v>7917.41</v>
      </c>
      <c r="F68" s="3">
        <v>6727.95</v>
      </c>
      <c r="G68" s="3">
        <v>6078.2</v>
      </c>
      <c r="H68" s="19">
        <v>5200</v>
      </c>
      <c r="I68" s="19">
        <v>5100</v>
      </c>
      <c r="J68" s="19">
        <v>3600</v>
      </c>
    </row>
    <row r="69" spans="1:10" outlineLevel="2" x14ac:dyDescent="0.25">
      <c r="A69" s="1" t="s">
        <v>138</v>
      </c>
      <c r="B69" s="2">
        <v>6</v>
      </c>
      <c r="C69" s="1" t="s">
        <v>132</v>
      </c>
      <c r="D69" s="1" t="s">
        <v>139</v>
      </c>
      <c r="E69" s="3">
        <v>8595.2199999999993</v>
      </c>
      <c r="F69" s="3">
        <v>9794.39</v>
      </c>
      <c r="G69" s="3">
        <v>10242.32</v>
      </c>
      <c r="H69" s="19">
        <v>10600</v>
      </c>
      <c r="I69" s="19">
        <v>11200</v>
      </c>
      <c r="J69" s="19">
        <v>11900</v>
      </c>
    </row>
    <row r="70" spans="1:10" outlineLevel="2" x14ac:dyDescent="0.25">
      <c r="A70" s="1" t="s">
        <v>140</v>
      </c>
      <c r="B70" s="2">
        <v>6</v>
      </c>
      <c r="C70" s="1" t="s">
        <v>132</v>
      </c>
      <c r="D70" s="1" t="s">
        <v>141</v>
      </c>
      <c r="E70" s="3">
        <v>3345.56</v>
      </c>
      <c r="F70" s="3">
        <v>3338.24</v>
      </c>
      <c r="G70" s="3">
        <v>3521.12</v>
      </c>
      <c r="H70" s="19">
        <v>1300</v>
      </c>
      <c r="I70" s="19">
        <v>2100</v>
      </c>
      <c r="J70" s="19">
        <v>2900</v>
      </c>
    </row>
    <row r="71" spans="1:10" s="52" customFormat="1" outlineLevel="1" x14ac:dyDescent="0.25">
      <c r="A71" s="48"/>
      <c r="B71" s="2"/>
      <c r="C71" s="49" t="s">
        <v>142</v>
      </c>
      <c r="D71" s="48"/>
      <c r="E71" s="50">
        <f>SUBTOTAL(9,E66:E70)</f>
        <v>28466.790000000005</v>
      </c>
      <c r="F71" s="50">
        <f>SUBTOTAL(9,F66:F70)</f>
        <v>27173.739999999998</v>
      </c>
      <c r="G71" s="50">
        <f>SUBTOTAL(9,G66:G70)</f>
        <v>28095.899999999998</v>
      </c>
      <c r="H71" s="51">
        <f>SUBTOTAL(9,H66:H70)</f>
        <v>21300</v>
      </c>
      <c r="I71" s="51">
        <f>SUBTOTAL(9,I66:I70)</f>
        <v>23800</v>
      </c>
      <c r="J71" s="51">
        <f>SUBTOTAL(9,J66:J70)</f>
        <v>25300</v>
      </c>
    </row>
    <row r="72" spans="1:10" outlineLevel="2" x14ac:dyDescent="0.25">
      <c r="A72" s="1" t="s">
        <v>143</v>
      </c>
      <c r="B72" s="2">
        <v>7</v>
      </c>
      <c r="C72" s="1" t="s">
        <v>144</v>
      </c>
      <c r="D72" s="1" t="s">
        <v>145</v>
      </c>
      <c r="E72" s="3">
        <v>7554.36</v>
      </c>
      <c r="F72" s="3">
        <v>6435.9</v>
      </c>
      <c r="G72" s="3">
        <v>6681.81</v>
      </c>
      <c r="H72" s="19">
        <v>6900</v>
      </c>
      <c r="I72" s="19">
        <v>7400</v>
      </c>
      <c r="J72" s="19">
        <v>8100</v>
      </c>
    </row>
    <row r="73" spans="1:10" outlineLevel="2" x14ac:dyDescent="0.25">
      <c r="A73" s="1" t="s">
        <v>146</v>
      </c>
      <c r="B73" s="2">
        <v>7</v>
      </c>
      <c r="C73" s="1" t="s">
        <v>144</v>
      </c>
      <c r="D73" s="1" t="s">
        <v>147</v>
      </c>
      <c r="E73" s="3">
        <v>5552.11</v>
      </c>
      <c r="F73" s="3">
        <v>5085.43</v>
      </c>
      <c r="G73" s="3">
        <v>4845.09</v>
      </c>
      <c r="H73" s="19">
        <v>4900</v>
      </c>
      <c r="I73" s="19">
        <v>5100</v>
      </c>
      <c r="J73" s="19">
        <v>5300</v>
      </c>
    </row>
    <row r="74" spans="1:10" s="52" customFormat="1" outlineLevel="1" x14ac:dyDescent="0.25">
      <c r="A74" s="48"/>
      <c r="B74" s="2"/>
      <c r="C74" s="49" t="s">
        <v>148</v>
      </c>
      <c r="D74" s="48"/>
      <c r="E74" s="50">
        <f>SUBTOTAL(9,E72:E73)</f>
        <v>13106.47</v>
      </c>
      <c r="F74" s="50">
        <f>SUBTOTAL(9,F72:F73)</f>
        <v>11521.33</v>
      </c>
      <c r="G74" s="50">
        <f>SUBTOTAL(9,G72:G73)</f>
        <v>11526.900000000001</v>
      </c>
      <c r="H74" s="51">
        <f>SUBTOTAL(9,H72:H73)</f>
        <v>11800</v>
      </c>
      <c r="I74" s="51">
        <f>SUBTOTAL(9,I72:I73)</f>
        <v>12500</v>
      </c>
      <c r="J74" s="51">
        <f>SUBTOTAL(9,J72:J73)</f>
        <v>13400</v>
      </c>
    </row>
    <row r="75" spans="1:10" outlineLevel="2" x14ac:dyDescent="0.25">
      <c r="A75" s="1" t="s">
        <v>149</v>
      </c>
      <c r="B75" s="2">
        <v>8</v>
      </c>
      <c r="C75" s="1" t="s">
        <v>150</v>
      </c>
      <c r="D75" s="1" t="s">
        <v>151</v>
      </c>
      <c r="E75" s="3">
        <v>2114.09</v>
      </c>
      <c r="F75" s="3">
        <v>1618.84</v>
      </c>
      <c r="G75" s="3">
        <v>2706.9</v>
      </c>
      <c r="H75" s="19">
        <v>2300</v>
      </c>
      <c r="I75" s="19">
        <v>1800</v>
      </c>
      <c r="J75" s="19">
        <v>900</v>
      </c>
    </row>
    <row r="76" spans="1:10" outlineLevel="2" x14ac:dyDescent="0.25">
      <c r="A76" s="1" t="s">
        <v>152</v>
      </c>
      <c r="B76" s="2">
        <v>8</v>
      </c>
      <c r="C76" s="1" t="s">
        <v>150</v>
      </c>
      <c r="D76" s="1" t="s">
        <v>153</v>
      </c>
      <c r="E76" s="3">
        <v>8004.42</v>
      </c>
      <c r="F76" s="3">
        <v>6933.95</v>
      </c>
      <c r="G76" s="3">
        <v>7825.41</v>
      </c>
      <c r="H76" s="19">
        <v>8000</v>
      </c>
      <c r="I76" s="19">
        <v>9700</v>
      </c>
      <c r="J76" s="19">
        <v>10100</v>
      </c>
    </row>
    <row r="77" spans="1:10" outlineLevel="2" x14ac:dyDescent="0.25">
      <c r="A77" s="1" t="s">
        <v>154</v>
      </c>
      <c r="B77" s="2">
        <v>8</v>
      </c>
      <c r="C77" s="1" t="s">
        <v>150</v>
      </c>
      <c r="D77" s="1" t="s">
        <v>155</v>
      </c>
      <c r="E77" s="3">
        <v>10497.36</v>
      </c>
      <c r="F77" s="3">
        <v>9883.34</v>
      </c>
      <c r="G77" s="3">
        <v>9053.98</v>
      </c>
      <c r="H77" s="19">
        <v>10400</v>
      </c>
      <c r="I77" s="19">
        <v>9500</v>
      </c>
      <c r="J77" s="19">
        <v>9800</v>
      </c>
    </row>
    <row r="78" spans="1:10" outlineLevel="2" x14ac:dyDescent="0.25">
      <c r="A78" s="1" t="s">
        <v>156</v>
      </c>
      <c r="B78" s="2">
        <v>8</v>
      </c>
      <c r="C78" s="1" t="s">
        <v>150</v>
      </c>
      <c r="D78" s="1" t="s">
        <v>157</v>
      </c>
      <c r="E78" s="3">
        <v>10395.379999999999</v>
      </c>
      <c r="F78" s="3">
        <v>11415.66</v>
      </c>
      <c r="G78" s="3">
        <v>10709.97</v>
      </c>
      <c r="H78" s="19">
        <v>12000</v>
      </c>
      <c r="I78" s="19">
        <v>13400</v>
      </c>
      <c r="J78" s="19">
        <v>13300</v>
      </c>
    </row>
    <row r="79" spans="1:10" outlineLevel="2" x14ac:dyDescent="0.25">
      <c r="A79" s="1" t="s">
        <v>158</v>
      </c>
      <c r="B79" s="2">
        <v>8</v>
      </c>
      <c r="C79" s="1" t="s">
        <v>150</v>
      </c>
      <c r="D79" s="1" t="s">
        <v>159</v>
      </c>
      <c r="E79" s="3">
        <v>11011.36</v>
      </c>
      <c r="F79" s="3">
        <v>10132.530000000001</v>
      </c>
      <c r="G79" s="3">
        <v>10837.85</v>
      </c>
      <c r="H79" s="19">
        <v>12900</v>
      </c>
      <c r="I79" s="19">
        <v>12500</v>
      </c>
      <c r="J79" s="19">
        <v>11900</v>
      </c>
    </row>
    <row r="80" spans="1:10" outlineLevel="2" x14ac:dyDescent="0.25">
      <c r="A80" s="1" t="s">
        <v>160</v>
      </c>
      <c r="B80" s="2">
        <v>8</v>
      </c>
      <c r="C80" s="1" t="s">
        <v>150</v>
      </c>
      <c r="D80" s="1" t="s">
        <v>161</v>
      </c>
      <c r="E80" s="3">
        <v>11571.13</v>
      </c>
      <c r="F80" s="3">
        <v>11287.75</v>
      </c>
      <c r="G80" s="3">
        <v>9722.9699999999993</v>
      </c>
      <c r="H80" s="19">
        <v>13200</v>
      </c>
      <c r="I80" s="19">
        <v>13000</v>
      </c>
      <c r="J80" s="19">
        <v>11800</v>
      </c>
    </row>
    <row r="81" spans="1:10" outlineLevel="2" x14ac:dyDescent="0.25">
      <c r="A81" s="1" t="s">
        <v>162</v>
      </c>
      <c r="B81" s="2">
        <v>8</v>
      </c>
      <c r="C81" s="1" t="s">
        <v>150</v>
      </c>
      <c r="D81" s="1" t="s">
        <v>163</v>
      </c>
      <c r="E81" s="3">
        <v>1797.61</v>
      </c>
      <c r="F81" s="3">
        <v>2136.4499999999998</v>
      </c>
      <c r="G81" s="3">
        <v>3066.82</v>
      </c>
      <c r="H81" s="19">
        <v>1100</v>
      </c>
      <c r="I81" s="19">
        <v>1200</v>
      </c>
      <c r="J81" s="19">
        <v>0</v>
      </c>
    </row>
    <row r="82" spans="1:10" outlineLevel="2" x14ac:dyDescent="0.25">
      <c r="A82" s="1" t="s">
        <v>164</v>
      </c>
      <c r="B82" s="2">
        <v>8</v>
      </c>
      <c r="C82" s="1" t="s">
        <v>150</v>
      </c>
      <c r="D82" s="1" t="s">
        <v>165</v>
      </c>
      <c r="E82" s="3">
        <v>10803.6</v>
      </c>
      <c r="F82" s="3">
        <v>11007.52</v>
      </c>
      <c r="G82" s="3">
        <v>9201.69</v>
      </c>
      <c r="H82" s="19">
        <v>9700</v>
      </c>
      <c r="I82" s="19">
        <v>8600</v>
      </c>
      <c r="J82" s="19">
        <v>9000</v>
      </c>
    </row>
    <row r="83" spans="1:10" outlineLevel="2" x14ac:dyDescent="0.25">
      <c r="A83" s="1" t="s">
        <v>166</v>
      </c>
      <c r="B83" s="2">
        <v>8</v>
      </c>
      <c r="C83" s="1" t="s">
        <v>150</v>
      </c>
      <c r="D83" s="1" t="s">
        <v>167</v>
      </c>
      <c r="E83" s="3">
        <v>8660.0499999999993</v>
      </c>
      <c r="F83" s="3">
        <v>8308.16</v>
      </c>
      <c r="G83" s="3">
        <v>8304.9</v>
      </c>
      <c r="H83" s="19">
        <v>6300</v>
      </c>
      <c r="I83" s="19">
        <v>7800</v>
      </c>
      <c r="J83" s="19">
        <v>9300</v>
      </c>
    </row>
    <row r="84" spans="1:10" outlineLevel="2" x14ac:dyDescent="0.25">
      <c r="A84" s="1" t="s">
        <v>168</v>
      </c>
      <c r="B84" s="2">
        <v>8</v>
      </c>
      <c r="C84" s="1" t="s">
        <v>150</v>
      </c>
      <c r="D84" s="1" t="s">
        <v>169</v>
      </c>
      <c r="E84" s="3">
        <v>1774</v>
      </c>
      <c r="F84" s="3">
        <v>1546.57</v>
      </c>
      <c r="G84" s="3">
        <v>1117.54</v>
      </c>
      <c r="H84" s="19">
        <v>-700</v>
      </c>
      <c r="I84" s="19">
        <v>-900</v>
      </c>
      <c r="J84" s="19">
        <v>-100</v>
      </c>
    </row>
    <row r="85" spans="1:10" outlineLevel="2" x14ac:dyDescent="0.25">
      <c r="A85" s="1" t="s">
        <v>170</v>
      </c>
      <c r="B85" s="2">
        <v>8</v>
      </c>
      <c r="C85" s="1" t="s">
        <v>150</v>
      </c>
      <c r="D85" s="1" t="s">
        <v>171</v>
      </c>
      <c r="E85" s="3">
        <v>12754.05</v>
      </c>
      <c r="F85" s="3">
        <v>13108.41</v>
      </c>
      <c r="G85" s="3">
        <v>12931.69</v>
      </c>
      <c r="H85" s="19">
        <v>17800</v>
      </c>
      <c r="I85" s="19">
        <v>16700</v>
      </c>
      <c r="J85" s="19">
        <v>15800</v>
      </c>
    </row>
    <row r="86" spans="1:10" outlineLevel="2" x14ac:dyDescent="0.25">
      <c r="A86" s="1" t="s">
        <v>172</v>
      </c>
      <c r="B86" s="2">
        <v>8</v>
      </c>
      <c r="C86" s="1" t="s">
        <v>150</v>
      </c>
      <c r="D86" s="1" t="s">
        <v>173</v>
      </c>
      <c r="E86" s="3">
        <v>12740.29</v>
      </c>
      <c r="F86" s="3">
        <v>12303.11</v>
      </c>
      <c r="G86" s="3">
        <v>13217.16</v>
      </c>
      <c r="H86" s="19">
        <v>14700</v>
      </c>
      <c r="I86" s="19">
        <v>15500</v>
      </c>
      <c r="J86" s="19">
        <v>13900</v>
      </c>
    </row>
    <row r="87" spans="1:10" outlineLevel="2" x14ac:dyDescent="0.25">
      <c r="A87" s="1" t="s">
        <v>174</v>
      </c>
      <c r="B87" s="2">
        <v>8</v>
      </c>
      <c r="C87" s="1" t="s">
        <v>150</v>
      </c>
      <c r="D87" s="1" t="s">
        <v>175</v>
      </c>
      <c r="E87" s="3">
        <v>6757.73</v>
      </c>
      <c r="F87" s="3">
        <v>7173</v>
      </c>
      <c r="G87" s="3">
        <v>7021.31</v>
      </c>
      <c r="H87" s="19">
        <v>5700</v>
      </c>
      <c r="I87" s="19">
        <v>5000</v>
      </c>
      <c r="J87" s="19">
        <v>4800</v>
      </c>
    </row>
    <row r="88" spans="1:10" outlineLevel="2" x14ac:dyDescent="0.25">
      <c r="A88" s="1" t="s">
        <v>176</v>
      </c>
      <c r="B88" s="2">
        <v>8</v>
      </c>
      <c r="C88" s="1" t="s">
        <v>150</v>
      </c>
      <c r="D88" s="1" t="s">
        <v>177</v>
      </c>
      <c r="E88" s="3">
        <v>8586.4</v>
      </c>
      <c r="F88" s="3">
        <v>8693.35</v>
      </c>
      <c r="G88" s="3">
        <v>7898.45</v>
      </c>
      <c r="H88" s="19">
        <v>3400</v>
      </c>
      <c r="I88" s="19">
        <v>3200</v>
      </c>
      <c r="J88" s="19">
        <v>3500</v>
      </c>
    </row>
    <row r="89" spans="1:10" outlineLevel="2" x14ac:dyDescent="0.25">
      <c r="A89" s="1" t="s">
        <v>178</v>
      </c>
      <c r="B89" s="2">
        <v>8</v>
      </c>
      <c r="C89" s="1" t="s">
        <v>150</v>
      </c>
      <c r="D89" s="1" t="s">
        <v>179</v>
      </c>
      <c r="E89" s="3">
        <v>1237.93</v>
      </c>
      <c r="F89" s="3">
        <v>401.61</v>
      </c>
      <c r="G89" s="3">
        <v>-270.92</v>
      </c>
      <c r="H89" s="19">
        <v>-3200</v>
      </c>
      <c r="I89" s="19">
        <v>-2000</v>
      </c>
      <c r="J89" s="19">
        <v>-2800</v>
      </c>
    </row>
    <row r="90" spans="1:10" outlineLevel="2" x14ac:dyDescent="0.25">
      <c r="A90" s="1" t="s">
        <v>180</v>
      </c>
      <c r="B90" s="2">
        <v>8</v>
      </c>
      <c r="C90" s="1" t="s">
        <v>150</v>
      </c>
      <c r="D90" s="1" t="s">
        <v>181</v>
      </c>
      <c r="E90" s="3">
        <v>9948.24</v>
      </c>
      <c r="F90" s="3">
        <v>8400.4500000000007</v>
      </c>
      <c r="G90" s="3">
        <v>8807.82</v>
      </c>
      <c r="H90" s="19">
        <v>8000</v>
      </c>
      <c r="I90" s="19">
        <v>7100</v>
      </c>
      <c r="J90" s="19">
        <v>8200</v>
      </c>
    </row>
    <row r="91" spans="1:10" outlineLevel="2" x14ac:dyDescent="0.25">
      <c r="A91" s="1" t="s">
        <v>182</v>
      </c>
      <c r="B91" s="2">
        <v>8</v>
      </c>
      <c r="C91" s="1" t="s">
        <v>150</v>
      </c>
      <c r="D91" s="1" t="s">
        <v>183</v>
      </c>
      <c r="E91" s="3">
        <v>2878.47</v>
      </c>
      <c r="F91" s="3">
        <v>1553.37</v>
      </c>
      <c r="G91" s="3">
        <v>2172.2600000000002</v>
      </c>
      <c r="H91" s="19">
        <v>800</v>
      </c>
      <c r="I91" s="19">
        <v>1000</v>
      </c>
      <c r="J91" s="19">
        <v>1000</v>
      </c>
    </row>
    <row r="92" spans="1:10" outlineLevel="2" x14ac:dyDescent="0.25">
      <c r="A92" s="1" t="s">
        <v>184</v>
      </c>
      <c r="B92" s="2">
        <v>8</v>
      </c>
      <c r="C92" s="1" t="s">
        <v>150</v>
      </c>
      <c r="D92" s="1" t="s">
        <v>185</v>
      </c>
      <c r="E92" s="3">
        <v>5490.12</v>
      </c>
      <c r="F92" s="3">
        <v>7092.4</v>
      </c>
      <c r="G92" s="3">
        <v>5881.51</v>
      </c>
      <c r="H92" s="19">
        <v>8500</v>
      </c>
      <c r="I92" s="19">
        <v>8300</v>
      </c>
      <c r="J92" s="19">
        <v>9500</v>
      </c>
    </row>
    <row r="93" spans="1:10" outlineLevel="2" x14ac:dyDescent="0.25">
      <c r="A93" s="1" t="s">
        <v>186</v>
      </c>
      <c r="B93" s="2">
        <v>8</v>
      </c>
      <c r="C93" s="1" t="s">
        <v>150</v>
      </c>
      <c r="D93" s="1" t="s">
        <v>187</v>
      </c>
      <c r="E93" s="3">
        <v>3249.61</v>
      </c>
      <c r="F93" s="3">
        <v>3280.74</v>
      </c>
      <c r="G93" s="3">
        <v>3599.46</v>
      </c>
      <c r="H93" s="19">
        <v>4500</v>
      </c>
      <c r="I93" s="19">
        <v>3500</v>
      </c>
      <c r="J93" s="19">
        <v>4100</v>
      </c>
    </row>
    <row r="94" spans="1:10" outlineLevel="2" x14ac:dyDescent="0.25">
      <c r="A94" s="1" t="s">
        <v>188</v>
      </c>
      <c r="B94" s="2">
        <v>8</v>
      </c>
      <c r="C94" s="1" t="s">
        <v>150</v>
      </c>
      <c r="D94" s="1" t="s">
        <v>189</v>
      </c>
      <c r="E94" s="3">
        <v>11741.17</v>
      </c>
      <c r="F94" s="3">
        <v>10465.66</v>
      </c>
      <c r="G94" s="3">
        <v>11385.83</v>
      </c>
      <c r="H94" s="19">
        <v>13100</v>
      </c>
      <c r="I94" s="19">
        <v>12600</v>
      </c>
      <c r="J94" s="19">
        <v>12300</v>
      </c>
    </row>
    <row r="95" spans="1:10" outlineLevel="2" x14ac:dyDescent="0.25">
      <c r="A95" s="1" t="s">
        <v>190</v>
      </c>
      <c r="B95" s="2">
        <v>8</v>
      </c>
      <c r="C95" s="1" t="s">
        <v>150</v>
      </c>
      <c r="D95" s="1" t="s">
        <v>191</v>
      </c>
      <c r="E95" s="3">
        <v>7102.86</v>
      </c>
      <c r="F95" s="3">
        <v>7096.05</v>
      </c>
      <c r="G95" s="3">
        <v>6678.37</v>
      </c>
      <c r="H95" s="19">
        <v>3100</v>
      </c>
      <c r="I95" s="19">
        <v>2400</v>
      </c>
      <c r="J95" s="19">
        <v>1700</v>
      </c>
    </row>
    <row r="96" spans="1:10" outlineLevel="2" x14ac:dyDescent="0.25">
      <c r="A96" s="1" t="s">
        <v>192</v>
      </c>
      <c r="B96" s="2">
        <v>8</v>
      </c>
      <c r="C96" s="1" t="s">
        <v>150</v>
      </c>
      <c r="D96" s="1" t="s">
        <v>193</v>
      </c>
      <c r="E96" s="3">
        <v>3172.37</v>
      </c>
      <c r="F96" s="3">
        <v>3962.03</v>
      </c>
      <c r="G96" s="3">
        <v>3123.84</v>
      </c>
      <c r="H96" s="19">
        <v>2600</v>
      </c>
      <c r="I96" s="19">
        <v>4200</v>
      </c>
      <c r="J96" s="19">
        <v>3700</v>
      </c>
    </row>
    <row r="97" spans="1:10" outlineLevel="2" x14ac:dyDescent="0.25">
      <c r="A97" s="1" t="s">
        <v>194</v>
      </c>
      <c r="B97" s="2">
        <v>8</v>
      </c>
      <c r="C97" s="1" t="s">
        <v>150</v>
      </c>
      <c r="D97" s="1" t="s">
        <v>195</v>
      </c>
      <c r="E97" s="3">
        <v>162.29</v>
      </c>
      <c r="F97" s="3">
        <v>627.58000000000004</v>
      </c>
      <c r="G97" s="3">
        <v>-179.14</v>
      </c>
      <c r="H97" s="19">
        <v>-4200</v>
      </c>
      <c r="I97" s="19">
        <v>-3400</v>
      </c>
      <c r="J97" s="19">
        <v>-3600</v>
      </c>
    </row>
    <row r="98" spans="1:10" outlineLevel="2" x14ac:dyDescent="0.25">
      <c r="A98" s="1" t="s">
        <v>196</v>
      </c>
      <c r="B98" s="2">
        <v>8</v>
      </c>
      <c r="C98" s="1" t="s">
        <v>150</v>
      </c>
      <c r="D98" s="1" t="s">
        <v>197</v>
      </c>
      <c r="E98" s="3">
        <v>9459.83</v>
      </c>
      <c r="F98" s="3">
        <v>9584.91</v>
      </c>
      <c r="G98" s="3">
        <v>9381.0300000000007</v>
      </c>
      <c r="H98" s="19">
        <v>9600</v>
      </c>
      <c r="I98" s="19">
        <v>8700</v>
      </c>
      <c r="J98" s="19">
        <v>7700</v>
      </c>
    </row>
    <row r="99" spans="1:10" s="52" customFormat="1" outlineLevel="1" x14ac:dyDescent="0.25">
      <c r="A99" s="48"/>
      <c r="B99" s="2"/>
      <c r="C99" s="49" t="s">
        <v>198</v>
      </c>
      <c r="D99" s="48"/>
      <c r="E99" s="50">
        <f>SUBTOTAL(9,E75:E98)</f>
        <v>171910.35999999996</v>
      </c>
      <c r="F99" s="50">
        <f>SUBTOTAL(9,F75:F98)</f>
        <v>168013.43999999997</v>
      </c>
      <c r="G99" s="50">
        <f>SUBTOTAL(9,G75:G98)</f>
        <v>164196.69999999995</v>
      </c>
      <c r="H99" s="51">
        <f>SUBTOTAL(9,H75:H98)</f>
        <v>159600</v>
      </c>
      <c r="I99" s="51">
        <f>SUBTOTAL(9,I75:I98)</f>
        <v>159400</v>
      </c>
      <c r="J99" s="51">
        <f>SUBTOTAL(9,J75:J98)</f>
        <v>155800</v>
      </c>
    </row>
    <row r="100" spans="1:10" outlineLevel="2" x14ac:dyDescent="0.25">
      <c r="A100" s="1" t="s">
        <v>199</v>
      </c>
      <c r="B100" s="2">
        <v>9</v>
      </c>
      <c r="C100" s="1" t="s">
        <v>200</v>
      </c>
      <c r="D100" s="1" t="s">
        <v>201</v>
      </c>
      <c r="E100" s="3">
        <v>2526.5</v>
      </c>
      <c r="F100" s="3">
        <v>3771.71</v>
      </c>
      <c r="G100" s="3">
        <v>3914.41</v>
      </c>
      <c r="H100" s="19">
        <v>7100</v>
      </c>
      <c r="I100" s="19">
        <v>7600</v>
      </c>
      <c r="J100" s="19">
        <v>6800</v>
      </c>
    </row>
    <row r="101" spans="1:10" outlineLevel="2" x14ac:dyDescent="0.25">
      <c r="A101" s="1" t="s">
        <v>202</v>
      </c>
      <c r="B101" s="2">
        <v>9</v>
      </c>
      <c r="C101" s="1" t="s">
        <v>200</v>
      </c>
      <c r="D101" s="1" t="s">
        <v>203</v>
      </c>
      <c r="E101" s="3">
        <v>6808.15</v>
      </c>
      <c r="F101" s="3">
        <v>7312.16</v>
      </c>
      <c r="G101" s="3">
        <v>8808.99</v>
      </c>
      <c r="H101" s="19">
        <v>9100</v>
      </c>
      <c r="I101" s="19">
        <v>7900</v>
      </c>
      <c r="J101" s="19">
        <v>8600</v>
      </c>
    </row>
    <row r="102" spans="1:10" outlineLevel="2" x14ac:dyDescent="0.25">
      <c r="A102" s="1" t="s">
        <v>204</v>
      </c>
      <c r="B102" s="2">
        <v>9</v>
      </c>
      <c r="C102" s="1" t="s">
        <v>200</v>
      </c>
      <c r="D102" s="1" t="s">
        <v>205</v>
      </c>
      <c r="E102" s="3">
        <v>11020.58</v>
      </c>
      <c r="F102" s="3">
        <v>11848.98</v>
      </c>
      <c r="G102" s="3">
        <v>10438.83</v>
      </c>
      <c r="H102" s="19">
        <v>12300</v>
      </c>
      <c r="I102" s="19">
        <v>11000</v>
      </c>
      <c r="J102" s="19">
        <v>12000</v>
      </c>
    </row>
    <row r="103" spans="1:10" outlineLevel="2" x14ac:dyDescent="0.25">
      <c r="A103" s="1" t="s">
        <v>206</v>
      </c>
      <c r="B103" s="2">
        <v>9</v>
      </c>
      <c r="C103" s="1" t="s">
        <v>200</v>
      </c>
      <c r="D103" s="1" t="s">
        <v>207</v>
      </c>
      <c r="E103" s="3">
        <v>4756.07</v>
      </c>
      <c r="F103" s="3">
        <v>4699.91</v>
      </c>
      <c r="G103" s="3">
        <v>4997.93</v>
      </c>
      <c r="H103" s="19">
        <v>1700</v>
      </c>
      <c r="I103" s="19">
        <v>1300</v>
      </c>
      <c r="J103" s="19">
        <v>2400</v>
      </c>
    </row>
    <row r="104" spans="1:10" outlineLevel="2" x14ac:dyDescent="0.25">
      <c r="A104" s="1" t="s">
        <v>208</v>
      </c>
      <c r="B104" s="2">
        <v>9</v>
      </c>
      <c r="C104" s="1" t="s">
        <v>200</v>
      </c>
      <c r="D104" s="1" t="s">
        <v>209</v>
      </c>
      <c r="E104" s="3">
        <v>5885.39</v>
      </c>
      <c r="F104" s="3">
        <v>6078.42</v>
      </c>
      <c r="G104" s="3">
        <v>6400.97</v>
      </c>
      <c r="H104" s="19">
        <v>1800</v>
      </c>
      <c r="I104" s="19">
        <v>1100</v>
      </c>
      <c r="J104" s="19">
        <v>2300</v>
      </c>
    </row>
    <row r="105" spans="1:10" outlineLevel="2" x14ac:dyDescent="0.25">
      <c r="A105" s="1" t="s">
        <v>210</v>
      </c>
      <c r="B105" s="2">
        <v>9</v>
      </c>
      <c r="C105" s="1" t="s">
        <v>200</v>
      </c>
      <c r="D105" s="1" t="s">
        <v>211</v>
      </c>
      <c r="E105" s="3">
        <v>1503.88</v>
      </c>
      <c r="F105" s="3">
        <v>1163.24</v>
      </c>
      <c r="G105" s="3">
        <v>1158.18</v>
      </c>
      <c r="H105" s="19">
        <v>-1500</v>
      </c>
      <c r="I105" s="19">
        <v>-2000</v>
      </c>
      <c r="J105" s="19">
        <v>-700</v>
      </c>
    </row>
    <row r="106" spans="1:10" outlineLevel="2" x14ac:dyDescent="0.25">
      <c r="A106" s="1" t="s">
        <v>212</v>
      </c>
      <c r="B106" s="2">
        <v>9</v>
      </c>
      <c r="C106" s="1" t="s">
        <v>200</v>
      </c>
      <c r="D106" s="1" t="s">
        <v>213</v>
      </c>
      <c r="E106" s="3">
        <v>12079.21</v>
      </c>
      <c r="F106" s="3">
        <v>12573.78</v>
      </c>
      <c r="G106" s="3">
        <v>13923.94</v>
      </c>
      <c r="H106" s="19">
        <v>17400</v>
      </c>
      <c r="I106" s="19">
        <v>17900</v>
      </c>
      <c r="J106" s="19">
        <v>17000</v>
      </c>
    </row>
    <row r="107" spans="1:10" outlineLevel="2" x14ac:dyDescent="0.25">
      <c r="A107" s="1" t="s">
        <v>214</v>
      </c>
      <c r="B107" s="2">
        <v>9</v>
      </c>
      <c r="C107" s="1" t="s">
        <v>200</v>
      </c>
      <c r="D107" s="1" t="s">
        <v>215</v>
      </c>
      <c r="E107" s="3">
        <v>8613.17</v>
      </c>
      <c r="F107" s="3">
        <v>9267.64</v>
      </c>
      <c r="G107" s="3">
        <v>9900.7800000000007</v>
      </c>
      <c r="H107" s="19">
        <v>8200</v>
      </c>
      <c r="I107" s="19">
        <v>9000</v>
      </c>
      <c r="J107" s="19">
        <v>8500</v>
      </c>
    </row>
    <row r="108" spans="1:10" outlineLevel="2" x14ac:dyDescent="0.25">
      <c r="A108" s="1" t="s">
        <v>216</v>
      </c>
      <c r="B108" s="2">
        <v>9</v>
      </c>
      <c r="C108" s="1" t="s">
        <v>200</v>
      </c>
      <c r="D108" s="1" t="s">
        <v>217</v>
      </c>
      <c r="E108" s="3">
        <v>3267.48</v>
      </c>
      <c r="F108" s="3">
        <v>3313.36</v>
      </c>
      <c r="G108" s="3">
        <v>1605.9</v>
      </c>
      <c r="H108" s="19">
        <v>-100</v>
      </c>
      <c r="I108" s="19">
        <v>1000</v>
      </c>
      <c r="J108" s="19">
        <v>2400</v>
      </c>
    </row>
    <row r="109" spans="1:10" outlineLevel="2" x14ac:dyDescent="0.25">
      <c r="A109" s="1" t="s">
        <v>218</v>
      </c>
      <c r="B109" s="2">
        <v>9</v>
      </c>
      <c r="C109" s="1" t="s">
        <v>200</v>
      </c>
      <c r="D109" s="1" t="s">
        <v>219</v>
      </c>
      <c r="E109" s="3">
        <v>1024.55</v>
      </c>
      <c r="F109" s="3">
        <v>2028.79</v>
      </c>
      <c r="G109" s="3">
        <v>699.33</v>
      </c>
      <c r="H109" s="19">
        <v>1600</v>
      </c>
      <c r="I109" s="19">
        <v>300</v>
      </c>
      <c r="J109" s="19">
        <v>500</v>
      </c>
    </row>
    <row r="110" spans="1:10" outlineLevel="2" x14ac:dyDescent="0.25">
      <c r="A110" s="1" t="s">
        <v>220</v>
      </c>
      <c r="B110" s="2">
        <v>9</v>
      </c>
      <c r="C110" s="1" t="s">
        <v>200</v>
      </c>
      <c r="D110" s="1" t="s">
        <v>221</v>
      </c>
      <c r="E110" s="3">
        <v>2685.22</v>
      </c>
      <c r="F110" s="3">
        <v>2714.79</v>
      </c>
      <c r="G110" s="3">
        <v>3397.77</v>
      </c>
      <c r="H110" s="19">
        <v>5100</v>
      </c>
      <c r="I110" s="19">
        <v>4900</v>
      </c>
      <c r="J110" s="19">
        <v>3800</v>
      </c>
    </row>
    <row r="111" spans="1:10" outlineLevel="2" x14ac:dyDescent="0.25">
      <c r="A111" s="1" t="s">
        <v>222</v>
      </c>
      <c r="B111" s="2">
        <v>9</v>
      </c>
      <c r="C111" s="1" t="s">
        <v>200</v>
      </c>
      <c r="D111" s="1" t="s">
        <v>223</v>
      </c>
      <c r="E111" s="3">
        <v>8619.73</v>
      </c>
      <c r="F111" s="3">
        <v>9418.0400000000009</v>
      </c>
      <c r="G111" s="3">
        <v>9655.56</v>
      </c>
      <c r="H111" s="19">
        <v>10400</v>
      </c>
      <c r="I111" s="19">
        <v>10300</v>
      </c>
      <c r="J111" s="19">
        <v>10700</v>
      </c>
    </row>
    <row r="112" spans="1:10" outlineLevel="2" x14ac:dyDescent="0.25">
      <c r="A112" s="1" t="s">
        <v>224</v>
      </c>
      <c r="B112" s="2">
        <v>9</v>
      </c>
      <c r="C112" s="1" t="s">
        <v>200</v>
      </c>
      <c r="D112" s="1" t="s">
        <v>225</v>
      </c>
      <c r="E112" s="3">
        <v>10682.49</v>
      </c>
      <c r="F112" s="3">
        <v>11568.64</v>
      </c>
      <c r="G112" s="3">
        <v>11673.42</v>
      </c>
      <c r="H112" s="19">
        <v>12700</v>
      </c>
      <c r="I112" s="19">
        <v>13200</v>
      </c>
      <c r="J112" s="19">
        <v>12100</v>
      </c>
    </row>
    <row r="113" spans="1:10" outlineLevel="2" x14ac:dyDescent="0.25">
      <c r="A113" s="1" t="s">
        <v>226</v>
      </c>
      <c r="B113" s="2">
        <v>9</v>
      </c>
      <c r="C113" s="1" t="s">
        <v>200</v>
      </c>
      <c r="D113" s="1" t="s">
        <v>227</v>
      </c>
      <c r="E113" s="3">
        <v>8951.7000000000007</v>
      </c>
      <c r="F113" s="3">
        <v>10745.31</v>
      </c>
      <c r="G113" s="3">
        <v>11090.92</v>
      </c>
      <c r="H113" s="19">
        <v>10500</v>
      </c>
      <c r="I113" s="19">
        <v>10900</v>
      </c>
      <c r="J113" s="19">
        <v>9500</v>
      </c>
    </row>
    <row r="114" spans="1:10" outlineLevel="2" x14ac:dyDescent="0.25">
      <c r="A114" s="1" t="s">
        <v>228</v>
      </c>
      <c r="B114" s="2">
        <v>9</v>
      </c>
      <c r="C114" s="1" t="s">
        <v>200</v>
      </c>
      <c r="D114" s="1" t="s">
        <v>229</v>
      </c>
      <c r="E114" s="3">
        <v>2924.84</v>
      </c>
      <c r="F114" s="3">
        <v>4194.66</v>
      </c>
      <c r="G114" s="3">
        <v>5068.32</v>
      </c>
      <c r="H114" s="19">
        <v>5300</v>
      </c>
      <c r="I114" s="19">
        <v>4200</v>
      </c>
      <c r="J114" s="19">
        <v>3500</v>
      </c>
    </row>
    <row r="115" spans="1:10" outlineLevel="2" x14ac:dyDescent="0.25">
      <c r="A115" s="1" t="s">
        <v>230</v>
      </c>
      <c r="B115" s="2">
        <v>9</v>
      </c>
      <c r="C115" s="1" t="s">
        <v>200</v>
      </c>
      <c r="D115" s="1" t="s">
        <v>231</v>
      </c>
      <c r="E115" s="3">
        <v>3156.22</v>
      </c>
      <c r="F115" s="3">
        <v>2185.12</v>
      </c>
      <c r="G115" s="3">
        <v>1331.15</v>
      </c>
      <c r="H115" s="19">
        <v>5600</v>
      </c>
      <c r="I115" s="19">
        <v>4200</v>
      </c>
      <c r="J115" s="19">
        <v>4500</v>
      </c>
    </row>
    <row r="116" spans="1:10" outlineLevel="2" x14ac:dyDescent="0.25">
      <c r="A116" s="1" t="s">
        <v>232</v>
      </c>
      <c r="B116" s="2">
        <v>9</v>
      </c>
      <c r="C116" s="1" t="s">
        <v>200</v>
      </c>
      <c r="D116" s="1" t="s">
        <v>233</v>
      </c>
      <c r="E116" s="3">
        <v>11457.39</v>
      </c>
      <c r="F116" s="3">
        <v>11866.89</v>
      </c>
      <c r="G116" s="3">
        <v>12807.21</v>
      </c>
      <c r="H116" s="19">
        <v>12100</v>
      </c>
      <c r="I116" s="19">
        <v>13300</v>
      </c>
      <c r="J116" s="19">
        <v>13200</v>
      </c>
    </row>
    <row r="117" spans="1:10" outlineLevel="2" x14ac:dyDescent="0.25">
      <c r="A117" s="1" t="s">
        <v>234</v>
      </c>
      <c r="B117" s="2">
        <v>9</v>
      </c>
      <c r="C117" s="1" t="s">
        <v>200</v>
      </c>
      <c r="D117" s="1" t="s">
        <v>235</v>
      </c>
      <c r="E117" s="3">
        <v>4618.38</v>
      </c>
      <c r="F117" s="3">
        <v>4426.8500000000004</v>
      </c>
      <c r="G117" s="3">
        <v>4465.32</v>
      </c>
      <c r="H117" s="19">
        <v>1100</v>
      </c>
      <c r="I117" s="19">
        <v>1800</v>
      </c>
      <c r="J117" s="19">
        <v>400</v>
      </c>
    </row>
    <row r="118" spans="1:10" outlineLevel="2" x14ac:dyDescent="0.25">
      <c r="A118" s="1" t="s">
        <v>236</v>
      </c>
      <c r="B118" s="2">
        <v>9</v>
      </c>
      <c r="C118" s="1" t="s">
        <v>200</v>
      </c>
      <c r="D118" s="1" t="s">
        <v>237</v>
      </c>
      <c r="E118" s="3">
        <v>11285.69</v>
      </c>
      <c r="F118" s="3">
        <v>9893.1200000000008</v>
      </c>
      <c r="G118" s="3">
        <v>9651.36</v>
      </c>
      <c r="H118" s="19">
        <v>9300</v>
      </c>
      <c r="I118" s="19">
        <v>8300</v>
      </c>
      <c r="J118" s="19">
        <v>7500</v>
      </c>
    </row>
    <row r="119" spans="1:10" outlineLevel="2" x14ac:dyDescent="0.25">
      <c r="A119" s="1" t="s">
        <v>238</v>
      </c>
      <c r="B119" s="2">
        <v>9</v>
      </c>
      <c r="C119" s="1" t="s">
        <v>200</v>
      </c>
      <c r="D119" s="1" t="s">
        <v>239</v>
      </c>
      <c r="E119" s="3">
        <v>4789.0600000000004</v>
      </c>
      <c r="F119" s="3">
        <v>5461.32</v>
      </c>
      <c r="G119" s="3">
        <v>4376.91</v>
      </c>
      <c r="H119" s="19">
        <v>-1000</v>
      </c>
      <c r="I119" s="19">
        <v>-1800</v>
      </c>
      <c r="J119" s="19">
        <v>-2200</v>
      </c>
    </row>
    <row r="120" spans="1:10" outlineLevel="2" x14ac:dyDescent="0.25">
      <c r="A120" s="1" t="s">
        <v>240</v>
      </c>
      <c r="B120" s="2">
        <v>9</v>
      </c>
      <c r="C120" s="1" t="s">
        <v>200</v>
      </c>
      <c r="D120" s="1" t="s">
        <v>241</v>
      </c>
      <c r="E120" s="3">
        <v>797.24</v>
      </c>
      <c r="F120" s="3">
        <v>711.42</v>
      </c>
      <c r="G120" s="3">
        <v>551.35</v>
      </c>
      <c r="H120" s="19">
        <v>3400</v>
      </c>
      <c r="I120" s="19">
        <v>4800</v>
      </c>
      <c r="J120" s="19">
        <v>5400</v>
      </c>
    </row>
    <row r="121" spans="1:10" outlineLevel="2" x14ac:dyDescent="0.25">
      <c r="A121" s="1" t="s">
        <v>242</v>
      </c>
      <c r="B121" s="2">
        <v>9</v>
      </c>
      <c r="C121" s="1" t="s">
        <v>200</v>
      </c>
      <c r="D121" s="1" t="s">
        <v>243</v>
      </c>
      <c r="E121" s="3">
        <v>12529.57</v>
      </c>
      <c r="F121" s="3">
        <v>13174.82</v>
      </c>
      <c r="G121" s="3">
        <v>13371.4</v>
      </c>
      <c r="H121" s="19">
        <v>13900</v>
      </c>
      <c r="I121" s="19">
        <v>15200</v>
      </c>
      <c r="J121" s="19">
        <v>14600</v>
      </c>
    </row>
    <row r="122" spans="1:10" outlineLevel="2" x14ac:dyDescent="0.25">
      <c r="A122" s="1" t="s">
        <v>244</v>
      </c>
      <c r="B122" s="2">
        <v>9</v>
      </c>
      <c r="C122" s="1" t="s">
        <v>200</v>
      </c>
      <c r="D122" s="1" t="s">
        <v>245</v>
      </c>
      <c r="E122" s="3">
        <v>2237.46</v>
      </c>
      <c r="F122" s="3">
        <v>3756.27</v>
      </c>
      <c r="G122" s="3">
        <v>2466.4</v>
      </c>
      <c r="H122" s="19">
        <v>4000</v>
      </c>
      <c r="I122" s="19">
        <v>4100</v>
      </c>
      <c r="J122" s="19">
        <v>4400</v>
      </c>
    </row>
    <row r="123" spans="1:10" outlineLevel="2" x14ac:dyDescent="0.25">
      <c r="A123" s="1" t="s">
        <v>246</v>
      </c>
      <c r="B123" s="2">
        <v>9</v>
      </c>
      <c r="C123" s="1" t="s">
        <v>200</v>
      </c>
      <c r="D123" s="1" t="s">
        <v>247</v>
      </c>
      <c r="E123" s="3">
        <v>470.07</v>
      </c>
      <c r="F123" s="3">
        <v>1068.79</v>
      </c>
      <c r="G123" s="3">
        <v>1978.46</v>
      </c>
      <c r="H123" s="19">
        <v>-300</v>
      </c>
      <c r="I123" s="19">
        <v>100</v>
      </c>
      <c r="J123" s="19">
        <v>-800</v>
      </c>
    </row>
    <row r="124" spans="1:10" outlineLevel="2" x14ac:dyDescent="0.25">
      <c r="A124" s="1" t="s">
        <v>248</v>
      </c>
      <c r="B124" s="2">
        <v>9</v>
      </c>
      <c r="C124" s="1" t="s">
        <v>200</v>
      </c>
      <c r="D124" s="1" t="s">
        <v>249</v>
      </c>
      <c r="E124" s="3">
        <v>10258.870000000001</v>
      </c>
      <c r="F124" s="3">
        <v>10723.26</v>
      </c>
      <c r="G124" s="3">
        <v>11004.71</v>
      </c>
      <c r="H124" s="19">
        <v>11000</v>
      </c>
      <c r="I124" s="19">
        <v>9200</v>
      </c>
      <c r="J124" s="19">
        <v>9000</v>
      </c>
    </row>
    <row r="125" spans="1:10" outlineLevel="2" x14ac:dyDescent="0.25">
      <c r="A125" s="1" t="s">
        <v>250</v>
      </c>
      <c r="B125" s="2">
        <v>9</v>
      </c>
      <c r="C125" s="1" t="s">
        <v>200</v>
      </c>
      <c r="D125" s="1" t="s">
        <v>251</v>
      </c>
      <c r="E125" s="3">
        <v>8568.9</v>
      </c>
      <c r="F125" s="3">
        <v>9017.7099999999991</v>
      </c>
      <c r="G125" s="3">
        <v>8450.81</v>
      </c>
      <c r="H125" s="19">
        <v>6900</v>
      </c>
      <c r="I125" s="19">
        <v>5400</v>
      </c>
      <c r="J125" s="19">
        <v>6300</v>
      </c>
    </row>
    <row r="126" spans="1:10" outlineLevel="2" x14ac:dyDescent="0.25">
      <c r="A126" s="1" t="s">
        <v>252</v>
      </c>
      <c r="B126" s="2">
        <v>9</v>
      </c>
      <c r="C126" s="1" t="s">
        <v>200</v>
      </c>
      <c r="D126" s="1" t="s">
        <v>253</v>
      </c>
      <c r="E126" s="3">
        <v>7228.39</v>
      </c>
      <c r="F126" s="3">
        <v>8529.56</v>
      </c>
      <c r="G126" s="3">
        <v>8278.56</v>
      </c>
      <c r="H126" s="19">
        <v>10700</v>
      </c>
      <c r="I126" s="19">
        <v>10600</v>
      </c>
      <c r="J126" s="19">
        <v>10800</v>
      </c>
    </row>
    <row r="127" spans="1:10" outlineLevel="2" x14ac:dyDescent="0.25">
      <c r="A127" s="1" t="s">
        <v>254</v>
      </c>
      <c r="B127" s="2">
        <v>9</v>
      </c>
      <c r="C127" s="1" t="s">
        <v>200</v>
      </c>
      <c r="D127" s="1" t="s">
        <v>255</v>
      </c>
      <c r="E127" s="3">
        <v>9197.85</v>
      </c>
      <c r="F127" s="3">
        <v>7688.26</v>
      </c>
      <c r="G127" s="3">
        <v>8816.9500000000007</v>
      </c>
      <c r="H127" s="19">
        <v>11500</v>
      </c>
      <c r="I127" s="19">
        <v>12100</v>
      </c>
      <c r="J127" s="19">
        <v>12800</v>
      </c>
    </row>
    <row r="128" spans="1:10" outlineLevel="2" x14ac:dyDescent="0.25">
      <c r="A128" s="1" t="s">
        <v>256</v>
      </c>
      <c r="B128" s="2">
        <v>9</v>
      </c>
      <c r="C128" s="1" t="s">
        <v>200</v>
      </c>
      <c r="D128" s="1" t="s">
        <v>257</v>
      </c>
      <c r="E128" s="3">
        <v>7920.7</v>
      </c>
      <c r="F128" s="3">
        <v>7893.26</v>
      </c>
      <c r="G128" s="3">
        <v>7274.75</v>
      </c>
      <c r="H128" s="19">
        <v>9100</v>
      </c>
      <c r="I128" s="19">
        <v>9800</v>
      </c>
      <c r="J128" s="19">
        <v>9600</v>
      </c>
    </row>
    <row r="129" spans="1:10" s="52" customFormat="1" outlineLevel="1" x14ac:dyDescent="0.25">
      <c r="A129" s="48"/>
      <c r="B129" s="2"/>
      <c r="C129" s="49" t="s">
        <v>258</v>
      </c>
      <c r="D129" s="48"/>
      <c r="E129" s="50">
        <f>SUBTOTAL(9,E100:E128)</f>
        <v>185864.75000000003</v>
      </c>
      <c r="F129" s="50">
        <f>SUBTOTAL(9,F100:F128)</f>
        <v>197096.08000000005</v>
      </c>
      <c r="G129" s="50">
        <f>SUBTOTAL(9,G100:G128)</f>
        <v>197560.58999999997</v>
      </c>
      <c r="H129" s="51">
        <f>SUBTOTAL(9,H100:H128)</f>
        <v>198900</v>
      </c>
      <c r="I129" s="51">
        <f>SUBTOTAL(9,I100:I128)</f>
        <v>195700</v>
      </c>
      <c r="J129" s="51">
        <f>SUBTOTAL(9,J100:J128)</f>
        <v>194900</v>
      </c>
    </row>
    <row r="130" spans="1:10" outlineLevel="2" x14ac:dyDescent="0.25">
      <c r="A130" s="1" t="s">
        <v>259</v>
      </c>
      <c r="B130" s="2">
        <v>10</v>
      </c>
      <c r="C130" s="1" t="s">
        <v>260</v>
      </c>
      <c r="D130" s="1" t="s">
        <v>261</v>
      </c>
      <c r="E130" s="3">
        <v>262.99</v>
      </c>
      <c r="F130" s="3">
        <v>1281.44</v>
      </c>
      <c r="G130" s="3">
        <v>1023.25</v>
      </c>
      <c r="H130" s="19">
        <v>200</v>
      </c>
      <c r="I130" s="19">
        <v>1300</v>
      </c>
      <c r="J130" s="19">
        <v>2500</v>
      </c>
    </row>
    <row r="131" spans="1:10" outlineLevel="2" x14ac:dyDescent="0.25">
      <c r="A131" s="1" t="s">
        <v>262</v>
      </c>
      <c r="B131" s="2">
        <v>10</v>
      </c>
      <c r="C131" s="1" t="s">
        <v>260</v>
      </c>
      <c r="D131" s="1" t="s">
        <v>263</v>
      </c>
      <c r="E131" s="3">
        <v>467.73</v>
      </c>
      <c r="F131" s="3">
        <v>351.14</v>
      </c>
      <c r="G131" s="3">
        <v>1117.27</v>
      </c>
      <c r="H131" s="19">
        <v>100</v>
      </c>
      <c r="I131" s="19">
        <v>-900</v>
      </c>
      <c r="J131" s="19">
        <v>-1400</v>
      </c>
    </row>
    <row r="132" spans="1:10" outlineLevel="2" x14ac:dyDescent="0.25">
      <c r="A132" s="1" t="s">
        <v>264</v>
      </c>
      <c r="B132" s="2">
        <v>10</v>
      </c>
      <c r="C132" s="1" t="s">
        <v>260</v>
      </c>
      <c r="D132" s="1" t="s">
        <v>265</v>
      </c>
      <c r="E132" s="3">
        <v>320.31</v>
      </c>
      <c r="F132" s="3">
        <v>-1277.83</v>
      </c>
      <c r="G132" s="3">
        <v>-2725.99</v>
      </c>
      <c r="H132" s="19">
        <v>-400</v>
      </c>
      <c r="I132" s="19">
        <v>-1400</v>
      </c>
      <c r="J132" s="19">
        <v>-1700</v>
      </c>
    </row>
    <row r="133" spans="1:10" outlineLevel="2" x14ac:dyDescent="0.25">
      <c r="A133" s="1" t="s">
        <v>266</v>
      </c>
      <c r="B133" s="2">
        <v>10</v>
      </c>
      <c r="C133" s="1" t="s">
        <v>260</v>
      </c>
      <c r="D133" s="1" t="s">
        <v>267</v>
      </c>
      <c r="E133" s="3">
        <v>497.67</v>
      </c>
      <c r="F133" s="3">
        <v>1355.7</v>
      </c>
      <c r="G133" s="3">
        <v>2456.23</v>
      </c>
      <c r="H133" s="19">
        <v>4100</v>
      </c>
      <c r="I133" s="19">
        <v>4100</v>
      </c>
      <c r="J133" s="19">
        <v>4800</v>
      </c>
    </row>
    <row r="134" spans="1:10" outlineLevel="2" x14ac:dyDescent="0.25">
      <c r="A134" s="1" t="s">
        <v>268</v>
      </c>
      <c r="B134" s="2">
        <v>10</v>
      </c>
      <c r="C134" s="1" t="s">
        <v>260</v>
      </c>
      <c r="D134" s="1" t="s">
        <v>269</v>
      </c>
      <c r="E134" s="3">
        <v>470.65</v>
      </c>
      <c r="F134" s="3">
        <v>844.12</v>
      </c>
      <c r="G134" s="3">
        <v>1461.59</v>
      </c>
      <c r="H134" s="19">
        <v>3600</v>
      </c>
      <c r="I134" s="19">
        <v>3500</v>
      </c>
      <c r="J134" s="19">
        <v>4100</v>
      </c>
    </row>
    <row r="135" spans="1:10" outlineLevel="2" x14ac:dyDescent="0.25">
      <c r="A135" s="1" t="s">
        <v>270</v>
      </c>
      <c r="B135" s="2">
        <v>10</v>
      </c>
      <c r="C135" s="1" t="s">
        <v>260</v>
      </c>
      <c r="D135" s="1" t="s">
        <v>271</v>
      </c>
      <c r="E135" s="3">
        <v>686.84</v>
      </c>
      <c r="F135" s="3">
        <v>1768.17</v>
      </c>
      <c r="G135" s="3">
        <v>2828.59</v>
      </c>
      <c r="H135" s="19">
        <v>3400</v>
      </c>
      <c r="I135" s="19">
        <v>3500</v>
      </c>
      <c r="J135" s="19">
        <v>3100</v>
      </c>
    </row>
    <row r="136" spans="1:10" outlineLevel="2" x14ac:dyDescent="0.25">
      <c r="A136" s="1" t="s">
        <v>272</v>
      </c>
      <c r="B136" s="2">
        <v>10</v>
      </c>
      <c r="C136" s="1" t="s">
        <v>260</v>
      </c>
      <c r="D136" s="1" t="s">
        <v>273</v>
      </c>
      <c r="E136" s="3">
        <v>558.75</v>
      </c>
      <c r="F136" s="3">
        <v>1797.32</v>
      </c>
      <c r="G136" s="3">
        <v>1017.52</v>
      </c>
      <c r="H136" s="19">
        <v>1900</v>
      </c>
      <c r="I136" s="19">
        <v>3100</v>
      </c>
      <c r="J136" s="19">
        <v>4700</v>
      </c>
    </row>
    <row r="137" spans="1:10" outlineLevel="2" x14ac:dyDescent="0.25">
      <c r="A137" s="1" t="s">
        <v>274</v>
      </c>
      <c r="B137" s="2">
        <v>10</v>
      </c>
      <c r="C137" s="1" t="s">
        <v>260</v>
      </c>
      <c r="D137" s="1" t="s">
        <v>275</v>
      </c>
      <c r="E137" s="3">
        <v>1047.3499999999999</v>
      </c>
      <c r="F137" s="3">
        <v>1086.9000000000001</v>
      </c>
      <c r="G137" s="3">
        <v>1032.6400000000001</v>
      </c>
      <c r="H137" s="19">
        <v>1800</v>
      </c>
      <c r="I137" s="19">
        <v>900</v>
      </c>
      <c r="J137" s="19">
        <v>1400</v>
      </c>
    </row>
    <row r="138" spans="1:10" outlineLevel="2" x14ac:dyDescent="0.25">
      <c r="A138" s="1" t="s">
        <v>276</v>
      </c>
      <c r="B138" s="2">
        <v>10</v>
      </c>
      <c r="C138" s="1" t="s">
        <v>260</v>
      </c>
      <c r="D138" s="1" t="s">
        <v>277</v>
      </c>
      <c r="E138" s="3">
        <v>2247.16</v>
      </c>
      <c r="F138" s="3">
        <v>2172.33</v>
      </c>
      <c r="G138" s="3">
        <v>2213.5500000000002</v>
      </c>
      <c r="H138" s="19">
        <v>2700</v>
      </c>
      <c r="I138" s="19">
        <v>2900</v>
      </c>
      <c r="J138" s="19">
        <v>2500</v>
      </c>
    </row>
    <row r="139" spans="1:10" outlineLevel="2" x14ac:dyDescent="0.25">
      <c r="A139" s="1" t="s">
        <v>278</v>
      </c>
      <c r="B139" s="2">
        <v>10</v>
      </c>
      <c r="C139" s="1" t="s">
        <v>260</v>
      </c>
      <c r="D139" s="1" t="s">
        <v>279</v>
      </c>
      <c r="E139" s="3">
        <v>5578.73</v>
      </c>
      <c r="F139" s="3">
        <v>6146.33</v>
      </c>
      <c r="G139" s="3">
        <v>5125.54</v>
      </c>
      <c r="H139" s="19">
        <v>3800</v>
      </c>
      <c r="I139" s="19">
        <v>4800</v>
      </c>
      <c r="J139" s="19">
        <v>6000</v>
      </c>
    </row>
    <row r="140" spans="1:10" outlineLevel="2" x14ac:dyDescent="0.25">
      <c r="A140" s="1" t="s">
        <v>280</v>
      </c>
      <c r="B140" s="2">
        <v>10</v>
      </c>
      <c r="C140" s="1" t="s">
        <v>260</v>
      </c>
      <c r="D140" s="1" t="s">
        <v>281</v>
      </c>
      <c r="E140" s="3">
        <v>2761.54</v>
      </c>
      <c r="F140" s="3">
        <v>2627.58</v>
      </c>
      <c r="G140" s="3">
        <v>2665.35</v>
      </c>
      <c r="H140" s="19">
        <v>5100</v>
      </c>
      <c r="I140" s="19">
        <v>4100</v>
      </c>
      <c r="J140" s="19">
        <v>4000</v>
      </c>
    </row>
    <row r="141" spans="1:10" outlineLevel="2" x14ac:dyDescent="0.25">
      <c r="A141" s="1" t="s">
        <v>282</v>
      </c>
      <c r="B141" s="2">
        <v>10</v>
      </c>
      <c r="C141" s="1" t="s">
        <v>260</v>
      </c>
      <c r="D141" s="1" t="s">
        <v>283</v>
      </c>
      <c r="E141" s="3">
        <v>4904.17</v>
      </c>
      <c r="F141" s="3">
        <v>6254.51</v>
      </c>
      <c r="G141" s="3">
        <v>5671.37</v>
      </c>
      <c r="H141" s="19">
        <v>11900</v>
      </c>
      <c r="I141" s="19">
        <v>11700</v>
      </c>
      <c r="J141" s="19">
        <v>12400</v>
      </c>
    </row>
    <row r="142" spans="1:10" outlineLevel="2" x14ac:dyDescent="0.25">
      <c r="A142" s="1" t="s">
        <v>284</v>
      </c>
      <c r="B142" s="2">
        <v>10</v>
      </c>
      <c r="C142" s="1" t="s">
        <v>260</v>
      </c>
      <c r="D142" s="1" t="s">
        <v>285</v>
      </c>
      <c r="E142" s="3">
        <v>4973.3999999999996</v>
      </c>
      <c r="F142" s="3">
        <v>4566.93</v>
      </c>
      <c r="G142" s="3">
        <v>4421.75</v>
      </c>
      <c r="H142" s="19">
        <v>4200</v>
      </c>
      <c r="I142" s="19">
        <v>3100</v>
      </c>
      <c r="J142" s="19">
        <v>3300</v>
      </c>
    </row>
    <row r="143" spans="1:10" outlineLevel="2" x14ac:dyDescent="0.25">
      <c r="A143" s="1" t="s">
        <v>286</v>
      </c>
      <c r="B143" s="2">
        <v>10</v>
      </c>
      <c r="C143" s="1" t="s">
        <v>260</v>
      </c>
      <c r="D143" s="1" t="s">
        <v>287</v>
      </c>
      <c r="E143" s="3">
        <v>1202.5999999999999</v>
      </c>
      <c r="F143" s="3">
        <v>1339.23</v>
      </c>
      <c r="G143" s="3">
        <v>782.74</v>
      </c>
      <c r="H143" s="19">
        <v>-2400</v>
      </c>
      <c r="I143" s="19">
        <v>-3200</v>
      </c>
      <c r="J143" s="19">
        <v>-2700</v>
      </c>
    </row>
    <row r="144" spans="1:10" outlineLevel="2" x14ac:dyDescent="0.25">
      <c r="A144" s="1" t="s">
        <v>288</v>
      </c>
      <c r="B144" s="2">
        <v>10</v>
      </c>
      <c r="C144" s="1" t="s">
        <v>260</v>
      </c>
      <c r="D144" s="1" t="s">
        <v>289</v>
      </c>
      <c r="E144" s="3">
        <v>10839.68</v>
      </c>
      <c r="F144" s="3">
        <v>11478.29</v>
      </c>
      <c r="G144" s="3">
        <v>11929.88</v>
      </c>
      <c r="H144" s="19">
        <v>13900</v>
      </c>
      <c r="I144" s="19">
        <v>14000</v>
      </c>
      <c r="J144" s="19">
        <v>14800</v>
      </c>
    </row>
    <row r="145" spans="1:10" outlineLevel="2" x14ac:dyDescent="0.25">
      <c r="A145" s="1" t="s">
        <v>290</v>
      </c>
      <c r="B145" s="2">
        <v>10</v>
      </c>
      <c r="C145" s="1" t="s">
        <v>260</v>
      </c>
      <c r="D145" s="1" t="s">
        <v>291</v>
      </c>
      <c r="E145" s="3">
        <v>7422.54</v>
      </c>
      <c r="F145" s="3">
        <v>9016.61</v>
      </c>
      <c r="G145" s="3">
        <v>9467.4500000000007</v>
      </c>
      <c r="H145" s="19">
        <v>7600</v>
      </c>
      <c r="I145" s="19">
        <v>8100</v>
      </c>
      <c r="J145" s="19">
        <v>8100</v>
      </c>
    </row>
    <row r="146" spans="1:10" outlineLevel="2" x14ac:dyDescent="0.25">
      <c r="A146" s="1" t="s">
        <v>292</v>
      </c>
      <c r="B146" s="2">
        <v>10</v>
      </c>
      <c r="C146" s="1" t="s">
        <v>260</v>
      </c>
      <c r="D146" s="1" t="s">
        <v>293</v>
      </c>
      <c r="E146" s="3">
        <v>4576.87</v>
      </c>
      <c r="F146" s="3">
        <v>4050.47</v>
      </c>
      <c r="G146" s="3">
        <v>4819.3999999999996</v>
      </c>
      <c r="H146" s="19">
        <v>3900</v>
      </c>
      <c r="I146" s="19">
        <v>2300</v>
      </c>
      <c r="J146" s="19">
        <v>2200</v>
      </c>
    </row>
    <row r="147" spans="1:10" outlineLevel="2" x14ac:dyDescent="0.25">
      <c r="A147" s="1" t="s">
        <v>294</v>
      </c>
      <c r="B147" s="2">
        <v>10</v>
      </c>
      <c r="C147" s="1" t="s">
        <v>260</v>
      </c>
      <c r="D147" s="1" t="s">
        <v>295</v>
      </c>
      <c r="E147" s="3">
        <v>12181.07</v>
      </c>
      <c r="F147" s="3">
        <v>12163.39</v>
      </c>
      <c r="G147" s="3">
        <v>12659.77</v>
      </c>
      <c r="H147" s="19">
        <v>16000</v>
      </c>
      <c r="I147" s="19">
        <v>14700</v>
      </c>
      <c r="J147" s="19">
        <v>14000</v>
      </c>
    </row>
    <row r="148" spans="1:10" outlineLevel="2" x14ac:dyDescent="0.25">
      <c r="A148" s="1" t="s">
        <v>296</v>
      </c>
      <c r="B148" s="2">
        <v>10</v>
      </c>
      <c r="C148" s="1" t="s">
        <v>260</v>
      </c>
      <c r="D148" s="1" t="s">
        <v>297</v>
      </c>
      <c r="E148" s="3">
        <v>12257.83</v>
      </c>
      <c r="F148" s="3">
        <v>10794.32</v>
      </c>
      <c r="G148" s="3">
        <v>11711.76</v>
      </c>
      <c r="H148" s="19">
        <v>14700</v>
      </c>
      <c r="I148" s="19">
        <v>15800</v>
      </c>
      <c r="J148" s="19">
        <v>17000</v>
      </c>
    </row>
    <row r="149" spans="1:10" outlineLevel="2" x14ac:dyDescent="0.25">
      <c r="A149" s="1" t="s">
        <v>298</v>
      </c>
      <c r="B149" s="2">
        <v>10</v>
      </c>
      <c r="C149" s="1" t="s">
        <v>260</v>
      </c>
      <c r="D149" s="1" t="s">
        <v>299</v>
      </c>
      <c r="E149" s="3">
        <v>2166.84</v>
      </c>
      <c r="F149" s="3">
        <v>2167.4699999999998</v>
      </c>
      <c r="G149" s="3">
        <v>2929.12</v>
      </c>
      <c r="H149" s="19">
        <v>6300</v>
      </c>
      <c r="I149" s="19">
        <v>7000</v>
      </c>
      <c r="J149" s="19">
        <v>7600</v>
      </c>
    </row>
    <row r="150" spans="1:10" outlineLevel="2" x14ac:dyDescent="0.25">
      <c r="A150" s="1" t="s">
        <v>300</v>
      </c>
      <c r="B150" s="2">
        <v>10</v>
      </c>
      <c r="C150" s="1" t="s">
        <v>260</v>
      </c>
      <c r="D150" s="1" t="s">
        <v>301</v>
      </c>
      <c r="E150" s="3">
        <v>676.7</v>
      </c>
      <c r="F150" s="3">
        <v>-459.63</v>
      </c>
      <c r="G150" s="3">
        <v>-560.35</v>
      </c>
      <c r="H150" s="19">
        <v>-5400</v>
      </c>
      <c r="I150" s="19">
        <v>-4100</v>
      </c>
      <c r="J150" s="19">
        <v>-4500</v>
      </c>
    </row>
    <row r="151" spans="1:10" outlineLevel="2" x14ac:dyDescent="0.25">
      <c r="A151" s="1" t="s">
        <v>302</v>
      </c>
      <c r="B151" s="2">
        <v>10</v>
      </c>
      <c r="C151" s="1" t="s">
        <v>260</v>
      </c>
      <c r="D151" s="1" t="s">
        <v>303</v>
      </c>
      <c r="E151" s="3">
        <v>9822.4599999999991</v>
      </c>
      <c r="F151" s="3">
        <v>10108.23</v>
      </c>
      <c r="G151" s="3">
        <v>9537.75</v>
      </c>
      <c r="H151" s="19">
        <v>10600</v>
      </c>
      <c r="I151" s="19">
        <v>9300</v>
      </c>
      <c r="J151" s="19">
        <v>9200</v>
      </c>
    </row>
    <row r="152" spans="1:10" outlineLevel="2" x14ac:dyDescent="0.25">
      <c r="A152" s="1" t="s">
        <v>304</v>
      </c>
      <c r="B152" s="2">
        <v>10</v>
      </c>
      <c r="C152" s="1" t="s">
        <v>260</v>
      </c>
      <c r="D152" s="1" t="s">
        <v>305</v>
      </c>
      <c r="E152" s="3">
        <v>11118.67</v>
      </c>
      <c r="F152" s="3">
        <v>10992.24</v>
      </c>
      <c r="G152" s="3">
        <v>11513.56</v>
      </c>
      <c r="H152" s="19">
        <v>13200</v>
      </c>
      <c r="I152" s="19">
        <v>13900</v>
      </c>
      <c r="J152" s="19">
        <v>12800</v>
      </c>
    </row>
    <row r="153" spans="1:10" outlineLevel="2" x14ac:dyDescent="0.25">
      <c r="A153" s="1" t="s">
        <v>306</v>
      </c>
      <c r="B153" s="2">
        <v>10</v>
      </c>
      <c r="C153" s="1" t="s">
        <v>260</v>
      </c>
      <c r="D153" s="1" t="s">
        <v>307</v>
      </c>
      <c r="E153" s="3">
        <v>1470.45</v>
      </c>
      <c r="F153" s="3">
        <v>2003.38</v>
      </c>
      <c r="G153" s="3">
        <v>2368.56</v>
      </c>
      <c r="H153" s="19">
        <v>6800</v>
      </c>
      <c r="I153" s="19">
        <v>7100</v>
      </c>
      <c r="J153" s="19">
        <v>5800</v>
      </c>
    </row>
    <row r="154" spans="1:10" outlineLevel="2" x14ac:dyDescent="0.25">
      <c r="A154" s="1" t="s">
        <v>308</v>
      </c>
      <c r="B154" s="2">
        <v>10</v>
      </c>
      <c r="C154" s="1" t="s">
        <v>260</v>
      </c>
      <c r="D154" s="1" t="s">
        <v>309</v>
      </c>
      <c r="E154" s="3">
        <v>10463.18</v>
      </c>
      <c r="F154" s="3">
        <v>11092.76</v>
      </c>
      <c r="G154" s="3">
        <v>11768.01</v>
      </c>
      <c r="H154" s="19">
        <v>12000</v>
      </c>
      <c r="I154" s="19">
        <v>12000</v>
      </c>
      <c r="J154" s="19">
        <v>12500</v>
      </c>
    </row>
    <row r="155" spans="1:10" outlineLevel="2" x14ac:dyDescent="0.25">
      <c r="A155" s="1" t="s">
        <v>310</v>
      </c>
      <c r="B155" s="2">
        <v>10</v>
      </c>
      <c r="C155" s="1" t="s">
        <v>260</v>
      </c>
      <c r="D155" s="1" t="s">
        <v>311</v>
      </c>
      <c r="E155" s="3">
        <v>11389.29</v>
      </c>
      <c r="F155" s="3">
        <v>10585.24</v>
      </c>
      <c r="G155" s="3">
        <v>10889.48</v>
      </c>
      <c r="H155" s="19">
        <v>12400</v>
      </c>
      <c r="I155" s="19">
        <v>11100</v>
      </c>
      <c r="J155" s="19">
        <v>11100</v>
      </c>
    </row>
    <row r="156" spans="1:10" outlineLevel="2" x14ac:dyDescent="0.25">
      <c r="A156" s="1" t="s">
        <v>312</v>
      </c>
      <c r="B156" s="2">
        <v>10</v>
      </c>
      <c r="C156" s="1" t="s">
        <v>260</v>
      </c>
      <c r="D156" s="1" t="s">
        <v>313</v>
      </c>
      <c r="E156" s="3">
        <v>12281.4</v>
      </c>
      <c r="F156" s="3">
        <v>12162.21</v>
      </c>
      <c r="G156" s="3">
        <v>11955.37</v>
      </c>
      <c r="H156" s="19">
        <v>11000</v>
      </c>
      <c r="I156" s="19">
        <v>12200</v>
      </c>
      <c r="J156" s="19">
        <v>11500</v>
      </c>
    </row>
    <row r="157" spans="1:10" outlineLevel="2" x14ac:dyDescent="0.25">
      <c r="A157" s="1" t="s">
        <v>314</v>
      </c>
      <c r="B157" s="2">
        <v>10</v>
      </c>
      <c r="C157" s="1" t="s">
        <v>260</v>
      </c>
      <c r="D157" s="1" t="s">
        <v>315</v>
      </c>
      <c r="E157" s="3">
        <v>6238.29</v>
      </c>
      <c r="F157" s="3">
        <v>6563.84</v>
      </c>
      <c r="G157" s="3">
        <v>7160.56</v>
      </c>
      <c r="H157" s="19">
        <v>6700</v>
      </c>
      <c r="I157" s="19">
        <v>7500</v>
      </c>
      <c r="J157" s="19">
        <v>8600</v>
      </c>
    </row>
    <row r="158" spans="1:10" outlineLevel="2" x14ac:dyDescent="0.25">
      <c r="A158" s="1" t="s">
        <v>316</v>
      </c>
      <c r="B158" s="2">
        <v>10</v>
      </c>
      <c r="C158" s="1" t="s">
        <v>260</v>
      </c>
      <c r="D158" s="1" t="s">
        <v>317</v>
      </c>
      <c r="E158" s="3">
        <v>5704.06</v>
      </c>
      <c r="F158" s="3">
        <v>5405.56</v>
      </c>
      <c r="G158" s="3">
        <v>7135.42</v>
      </c>
      <c r="H158" s="19">
        <v>4400</v>
      </c>
      <c r="I158" s="19">
        <v>5400</v>
      </c>
      <c r="J158" s="19">
        <v>4900</v>
      </c>
    </row>
    <row r="159" spans="1:10" outlineLevel="2" x14ac:dyDescent="0.25">
      <c r="A159" s="1" t="s">
        <v>318</v>
      </c>
      <c r="B159" s="2">
        <v>10</v>
      </c>
      <c r="C159" s="1" t="s">
        <v>260</v>
      </c>
      <c r="D159" s="1" t="s">
        <v>319</v>
      </c>
      <c r="E159" s="3">
        <v>8608.07</v>
      </c>
      <c r="F159" s="3">
        <v>10107</v>
      </c>
      <c r="G159" s="3">
        <v>10701</v>
      </c>
      <c r="H159" s="19">
        <v>12000</v>
      </c>
      <c r="I159" s="19">
        <v>11800</v>
      </c>
      <c r="J159" s="19">
        <v>11900</v>
      </c>
    </row>
    <row r="160" spans="1:10" outlineLevel="2" x14ac:dyDescent="0.25">
      <c r="A160" s="1" t="s">
        <v>320</v>
      </c>
      <c r="B160" s="2">
        <v>10</v>
      </c>
      <c r="C160" s="1" t="s">
        <v>260</v>
      </c>
      <c r="D160" s="1" t="s">
        <v>321</v>
      </c>
      <c r="E160" s="3">
        <v>5133.01</v>
      </c>
      <c r="F160" s="3">
        <v>6479.56</v>
      </c>
      <c r="G160" s="3">
        <v>6329.99</v>
      </c>
      <c r="H160" s="19">
        <v>5100</v>
      </c>
      <c r="I160" s="19">
        <v>4700</v>
      </c>
      <c r="J160" s="19">
        <v>6300</v>
      </c>
    </row>
    <row r="161" spans="1:10" outlineLevel="2" x14ac:dyDescent="0.25">
      <c r="A161" s="1" t="s">
        <v>322</v>
      </c>
      <c r="B161" s="2">
        <v>10</v>
      </c>
      <c r="C161" s="1" t="s">
        <v>260</v>
      </c>
      <c r="D161" s="1" t="s">
        <v>323</v>
      </c>
      <c r="E161" s="3">
        <v>6421.8</v>
      </c>
      <c r="F161" s="3">
        <v>7525.9</v>
      </c>
      <c r="G161" s="3">
        <v>8606.2999999999993</v>
      </c>
      <c r="H161" s="19">
        <v>11600</v>
      </c>
      <c r="I161" s="19">
        <v>10400</v>
      </c>
      <c r="J161" s="19">
        <v>9700</v>
      </c>
    </row>
    <row r="162" spans="1:10" outlineLevel="2" x14ac:dyDescent="0.25">
      <c r="A162" s="1" t="s">
        <v>324</v>
      </c>
      <c r="B162" s="2">
        <v>10</v>
      </c>
      <c r="C162" s="1" t="s">
        <v>260</v>
      </c>
      <c r="D162" s="1" t="s">
        <v>325</v>
      </c>
      <c r="E162" s="3">
        <v>9680.81</v>
      </c>
      <c r="F162" s="3">
        <v>8104.57</v>
      </c>
      <c r="G162" s="3">
        <v>8718.92</v>
      </c>
      <c r="H162" s="19">
        <v>8000</v>
      </c>
      <c r="I162" s="19">
        <v>8200</v>
      </c>
      <c r="J162" s="19">
        <v>8200</v>
      </c>
    </row>
    <row r="163" spans="1:10" outlineLevel="2" x14ac:dyDescent="0.25">
      <c r="A163" s="1" t="s">
        <v>326</v>
      </c>
      <c r="B163" s="2">
        <v>10</v>
      </c>
      <c r="C163" s="1" t="s">
        <v>260</v>
      </c>
      <c r="D163" s="1" t="s">
        <v>327</v>
      </c>
      <c r="E163" s="3">
        <v>3860.51</v>
      </c>
      <c r="F163" s="3">
        <v>3901.09</v>
      </c>
      <c r="G163" s="3">
        <v>3171.23</v>
      </c>
      <c r="H163" s="19">
        <v>2000</v>
      </c>
      <c r="I163" s="19">
        <v>3200</v>
      </c>
      <c r="J163" s="19">
        <v>2900</v>
      </c>
    </row>
    <row r="164" spans="1:10" outlineLevel="2" x14ac:dyDescent="0.25">
      <c r="A164" s="1" t="s">
        <v>328</v>
      </c>
      <c r="B164" s="2">
        <v>10</v>
      </c>
      <c r="C164" s="1" t="s">
        <v>260</v>
      </c>
      <c r="D164" s="1" t="s">
        <v>329</v>
      </c>
      <c r="E164" s="3">
        <v>3635.55</v>
      </c>
      <c r="F164" s="3">
        <v>3054.39</v>
      </c>
      <c r="G164" s="3">
        <v>3102.34</v>
      </c>
      <c r="H164" s="19">
        <v>0</v>
      </c>
      <c r="I164" s="19">
        <v>-200</v>
      </c>
      <c r="J164" s="19">
        <v>-100</v>
      </c>
    </row>
    <row r="165" spans="1:10" outlineLevel="2" x14ac:dyDescent="0.25">
      <c r="A165" s="1" t="s">
        <v>330</v>
      </c>
      <c r="B165" s="2">
        <v>10</v>
      </c>
      <c r="C165" s="1" t="s">
        <v>260</v>
      </c>
      <c r="D165" s="1" t="s">
        <v>331</v>
      </c>
      <c r="E165" s="3">
        <v>3708.94</v>
      </c>
      <c r="F165" s="3">
        <v>3289.68</v>
      </c>
      <c r="G165" s="3">
        <v>2673.43</v>
      </c>
      <c r="H165" s="19">
        <v>2900</v>
      </c>
      <c r="I165" s="19">
        <v>3500</v>
      </c>
      <c r="J165" s="19">
        <v>3200</v>
      </c>
    </row>
    <row r="166" spans="1:10" outlineLevel="2" x14ac:dyDescent="0.25">
      <c r="A166" s="1" t="s">
        <v>332</v>
      </c>
      <c r="B166" s="2">
        <v>10</v>
      </c>
      <c r="C166" s="1" t="s">
        <v>260</v>
      </c>
      <c r="D166" s="1" t="s">
        <v>333</v>
      </c>
      <c r="E166" s="3">
        <v>4056.3</v>
      </c>
      <c r="F166" s="3">
        <v>3035.26</v>
      </c>
      <c r="G166" s="3">
        <v>3366.5</v>
      </c>
      <c r="H166" s="19">
        <v>-1700</v>
      </c>
      <c r="I166" s="19">
        <v>-1100</v>
      </c>
      <c r="J166" s="19">
        <v>-1700</v>
      </c>
    </row>
    <row r="167" spans="1:10" outlineLevel="2" x14ac:dyDescent="0.25">
      <c r="A167" s="1" t="s">
        <v>334</v>
      </c>
      <c r="B167" s="2">
        <v>10</v>
      </c>
      <c r="C167" s="1" t="s">
        <v>260</v>
      </c>
      <c r="D167" s="1" t="s">
        <v>335</v>
      </c>
      <c r="E167" s="3">
        <v>6706.51</v>
      </c>
      <c r="F167" s="3">
        <v>7641.73</v>
      </c>
      <c r="G167" s="3">
        <v>6815.56</v>
      </c>
      <c r="H167" s="19">
        <v>4600</v>
      </c>
      <c r="I167" s="19">
        <v>4800</v>
      </c>
      <c r="J167" s="19">
        <v>5100</v>
      </c>
    </row>
    <row r="168" spans="1:10" outlineLevel="2" x14ac:dyDescent="0.25">
      <c r="A168" s="1" t="s">
        <v>336</v>
      </c>
      <c r="B168" s="2">
        <v>10</v>
      </c>
      <c r="C168" s="1" t="s">
        <v>260</v>
      </c>
      <c r="D168" s="1" t="s">
        <v>337</v>
      </c>
      <c r="E168" s="3">
        <v>7369.04</v>
      </c>
      <c r="F168" s="3">
        <v>7127.47</v>
      </c>
      <c r="G168" s="3">
        <v>6167.2</v>
      </c>
      <c r="H168" s="19">
        <v>8800</v>
      </c>
      <c r="I168" s="19">
        <v>9500</v>
      </c>
      <c r="J168" s="19">
        <v>10200</v>
      </c>
    </row>
    <row r="169" spans="1:10" outlineLevel="2" x14ac:dyDescent="0.25">
      <c r="A169" s="1" t="s">
        <v>338</v>
      </c>
      <c r="B169" s="2">
        <v>10</v>
      </c>
      <c r="C169" s="1" t="s">
        <v>260</v>
      </c>
      <c r="D169" s="1" t="s">
        <v>339</v>
      </c>
      <c r="E169" s="3">
        <v>6638.19</v>
      </c>
      <c r="F169" s="3">
        <v>6600.48</v>
      </c>
      <c r="G169" s="3">
        <v>8265.35</v>
      </c>
      <c r="H169" s="19">
        <v>7500</v>
      </c>
      <c r="I169" s="19">
        <v>6800</v>
      </c>
      <c r="J169" s="19">
        <v>5800</v>
      </c>
    </row>
    <row r="170" spans="1:10" outlineLevel="2" x14ac:dyDescent="0.25">
      <c r="A170" s="1" t="s">
        <v>340</v>
      </c>
      <c r="B170" s="2">
        <v>10</v>
      </c>
      <c r="C170" s="1" t="s">
        <v>260</v>
      </c>
      <c r="D170" s="1" t="s">
        <v>341</v>
      </c>
      <c r="E170" s="3">
        <v>9122.83</v>
      </c>
      <c r="F170" s="3">
        <v>9342.7000000000007</v>
      </c>
      <c r="G170" s="3">
        <v>9928.4599999999991</v>
      </c>
      <c r="H170" s="19">
        <v>11600</v>
      </c>
      <c r="I170" s="19">
        <v>11100</v>
      </c>
      <c r="J170" s="19">
        <v>11100</v>
      </c>
    </row>
    <row r="171" spans="1:10" outlineLevel="2" x14ac:dyDescent="0.25">
      <c r="A171" s="1" t="s">
        <v>342</v>
      </c>
      <c r="B171" s="2">
        <v>10</v>
      </c>
      <c r="C171" s="1" t="s">
        <v>260</v>
      </c>
      <c r="D171" s="1" t="s">
        <v>343</v>
      </c>
      <c r="E171" s="3">
        <v>8540.11</v>
      </c>
      <c r="F171" s="3">
        <v>8514.14</v>
      </c>
      <c r="G171" s="3">
        <v>9920.06</v>
      </c>
      <c r="H171" s="19">
        <v>7500</v>
      </c>
      <c r="I171" s="19">
        <v>7600</v>
      </c>
      <c r="J171" s="19">
        <v>7100</v>
      </c>
    </row>
    <row r="172" spans="1:10" outlineLevel="2" x14ac:dyDescent="0.25">
      <c r="A172" s="1" t="s">
        <v>344</v>
      </c>
      <c r="B172" s="2">
        <v>10</v>
      </c>
      <c r="C172" s="1" t="s">
        <v>260</v>
      </c>
      <c r="D172" s="1" t="s">
        <v>345</v>
      </c>
      <c r="E172" s="3">
        <v>5374.03</v>
      </c>
      <c r="F172" s="3">
        <v>5985.51</v>
      </c>
      <c r="G172" s="3">
        <v>6535.83</v>
      </c>
      <c r="H172" s="19">
        <v>3600</v>
      </c>
      <c r="I172" s="19">
        <v>2300</v>
      </c>
      <c r="J172" s="19">
        <v>2100</v>
      </c>
    </row>
    <row r="173" spans="1:10" outlineLevel="2" x14ac:dyDescent="0.25">
      <c r="A173" s="1" t="s">
        <v>346</v>
      </c>
      <c r="B173" s="2">
        <v>10</v>
      </c>
      <c r="C173" s="1" t="s">
        <v>260</v>
      </c>
      <c r="D173" s="1" t="s">
        <v>347</v>
      </c>
      <c r="E173" s="3">
        <v>3355.74</v>
      </c>
      <c r="F173" s="3">
        <v>3304.61</v>
      </c>
      <c r="G173" s="3">
        <v>3783.3</v>
      </c>
      <c r="H173" s="19">
        <v>3000</v>
      </c>
      <c r="I173" s="19">
        <v>2300</v>
      </c>
      <c r="J173" s="19">
        <v>1700</v>
      </c>
    </row>
    <row r="174" spans="1:10" outlineLevel="2" x14ac:dyDescent="0.25">
      <c r="A174" s="1" t="s">
        <v>348</v>
      </c>
      <c r="B174" s="2">
        <v>10</v>
      </c>
      <c r="C174" s="1" t="s">
        <v>260</v>
      </c>
      <c r="D174" s="1" t="s">
        <v>349</v>
      </c>
      <c r="E174" s="3">
        <v>8003.37</v>
      </c>
      <c r="F174" s="3">
        <v>8421.75</v>
      </c>
      <c r="G174" s="3">
        <v>8445.41</v>
      </c>
      <c r="H174" s="19">
        <v>11800</v>
      </c>
      <c r="I174" s="19">
        <v>12000</v>
      </c>
      <c r="J174" s="19">
        <v>12900</v>
      </c>
    </row>
    <row r="175" spans="1:10" outlineLevel="2" x14ac:dyDescent="0.25">
      <c r="A175" s="1" t="s">
        <v>350</v>
      </c>
      <c r="B175" s="2">
        <v>10</v>
      </c>
      <c r="C175" s="1" t="s">
        <v>260</v>
      </c>
      <c r="D175" s="1" t="s">
        <v>351</v>
      </c>
      <c r="E175" s="3">
        <v>2951.73</v>
      </c>
      <c r="F175" s="3">
        <v>4389.24</v>
      </c>
      <c r="G175" s="3">
        <v>5423.44</v>
      </c>
      <c r="H175" s="19">
        <v>11700</v>
      </c>
      <c r="I175" s="19">
        <v>11700</v>
      </c>
      <c r="J175" s="19">
        <v>10900</v>
      </c>
    </row>
    <row r="176" spans="1:10" outlineLevel="2" x14ac:dyDescent="0.25">
      <c r="A176" s="1" t="s">
        <v>352</v>
      </c>
      <c r="B176" s="2">
        <v>10</v>
      </c>
      <c r="C176" s="1" t="s">
        <v>260</v>
      </c>
      <c r="D176" s="1" t="s">
        <v>353</v>
      </c>
      <c r="E176" s="3">
        <v>4959.13</v>
      </c>
      <c r="F176" s="3">
        <v>5454.35</v>
      </c>
      <c r="G176" s="3">
        <v>6120.14</v>
      </c>
      <c r="H176" s="19">
        <v>7300</v>
      </c>
      <c r="I176" s="19">
        <v>6200</v>
      </c>
      <c r="J176" s="19">
        <v>7800</v>
      </c>
    </row>
    <row r="177" spans="1:10" outlineLevel="2" x14ac:dyDescent="0.25">
      <c r="A177" s="1" t="s">
        <v>354</v>
      </c>
      <c r="B177" s="2">
        <v>10</v>
      </c>
      <c r="C177" s="1" t="s">
        <v>260</v>
      </c>
      <c r="D177" s="1" t="s">
        <v>355</v>
      </c>
      <c r="E177" s="3">
        <v>6465.73</v>
      </c>
      <c r="F177" s="3">
        <v>7150.13</v>
      </c>
      <c r="G177" s="3">
        <v>8126.02</v>
      </c>
      <c r="H177" s="19">
        <v>14200</v>
      </c>
      <c r="I177" s="19">
        <v>13700</v>
      </c>
      <c r="J177" s="19">
        <v>14000</v>
      </c>
    </row>
    <row r="178" spans="1:10" outlineLevel="2" x14ac:dyDescent="0.25">
      <c r="A178" s="1" t="s">
        <v>356</v>
      </c>
      <c r="B178" s="2">
        <v>10</v>
      </c>
      <c r="C178" s="1" t="s">
        <v>260</v>
      </c>
      <c r="D178" s="1" t="s">
        <v>357</v>
      </c>
      <c r="E178" s="3">
        <v>3858.37</v>
      </c>
      <c r="F178" s="3">
        <v>4181.91</v>
      </c>
      <c r="G178" s="3">
        <v>3100.03</v>
      </c>
      <c r="H178" s="19">
        <v>2100</v>
      </c>
      <c r="I178" s="19">
        <v>3600</v>
      </c>
      <c r="J178" s="19">
        <v>3200</v>
      </c>
    </row>
    <row r="179" spans="1:10" outlineLevel="2" x14ac:dyDescent="0.25">
      <c r="A179" s="1" t="s">
        <v>358</v>
      </c>
      <c r="B179" s="2">
        <v>10</v>
      </c>
      <c r="C179" s="1" t="s">
        <v>260</v>
      </c>
      <c r="D179" s="1" t="s">
        <v>359</v>
      </c>
      <c r="E179" s="3">
        <v>8907.56</v>
      </c>
      <c r="F179" s="3">
        <v>8849.1</v>
      </c>
      <c r="G179" s="3">
        <v>9042.34</v>
      </c>
      <c r="H179" s="19">
        <v>9500</v>
      </c>
      <c r="I179" s="19">
        <v>9600</v>
      </c>
      <c r="J179" s="19">
        <v>10100</v>
      </c>
    </row>
    <row r="180" spans="1:10" outlineLevel="2" x14ac:dyDescent="0.25">
      <c r="A180" s="1" t="s">
        <v>360</v>
      </c>
      <c r="B180" s="2">
        <v>10</v>
      </c>
      <c r="C180" s="1" t="s">
        <v>260</v>
      </c>
      <c r="D180" s="1" t="s">
        <v>361</v>
      </c>
      <c r="E180" s="3">
        <v>4219.72</v>
      </c>
      <c r="F180" s="3">
        <v>3983.98</v>
      </c>
      <c r="G180" s="3">
        <v>3973</v>
      </c>
      <c r="H180" s="19">
        <v>2000</v>
      </c>
      <c r="I180" s="19">
        <v>2400</v>
      </c>
      <c r="J180" s="19">
        <v>3800</v>
      </c>
    </row>
    <row r="181" spans="1:10" outlineLevel="2" x14ac:dyDescent="0.25">
      <c r="A181" s="1" t="s">
        <v>362</v>
      </c>
      <c r="B181" s="2">
        <v>10</v>
      </c>
      <c r="C181" s="1" t="s">
        <v>260</v>
      </c>
      <c r="D181" s="1" t="s">
        <v>363</v>
      </c>
      <c r="E181" s="3">
        <v>4102.66</v>
      </c>
      <c r="F181" s="3">
        <v>3086.78</v>
      </c>
      <c r="G181" s="3">
        <v>3325.27</v>
      </c>
      <c r="H181" s="19">
        <v>3300</v>
      </c>
      <c r="I181" s="19">
        <v>2500</v>
      </c>
      <c r="J181" s="19">
        <v>4100</v>
      </c>
    </row>
    <row r="182" spans="1:10" outlineLevel="2" x14ac:dyDescent="0.25">
      <c r="A182" s="1" t="s">
        <v>364</v>
      </c>
      <c r="B182" s="2">
        <v>10</v>
      </c>
      <c r="C182" s="1" t="s">
        <v>260</v>
      </c>
      <c r="D182" s="1" t="s">
        <v>365</v>
      </c>
      <c r="E182" s="3">
        <v>8053.13</v>
      </c>
      <c r="F182" s="3">
        <v>8268.2099999999991</v>
      </c>
      <c r="G182" s="3">
        <v>8710.31</v>
      </c>
      <c r="H182" s="19">
        <v>6700</v>
      </c>
      <c r="I182" s="19">
        <v>5900</v>
      </c>
      <c r="J182" s="19">
        <v>5200</v>
      </c>
    </row>
    <row r="183" spans="1:10" outlineLevel="2" x14ac:dyDescent="0.25">
      <c r="A183" s="1" t="s">
        <v>366</v>
      </c>
      <c r="B183" s="2">
        <v>10</v>
      </c>
      <c r="C183" s="1" t="s">
        <v>260</v>
      </c>
      <c r="D183" s="1" t="s">
        <v>367</v>
      </c>
      <c r="E183" s="3">
        <v>11752.39</v>
      </c>
      <c r="F183" s="3">
        <v>12335.55</v>
      </c>
      <c r="G183" s="3">
        <v>12722.8</v>
      </c>
      <c r="H183" s="19">
        <v>16500</v>
      </c>
      <c r="I183" s="19">
        <v>17900</v>
      </c>
      <c r="J183" s="19">
        <v>16500</v>
      </c>
    </row>
    <row r="184" spans="1:10" outlineLevel="2" x14ac:dyDescent="0.25">
      <c r="A184" s="1" t="s">
        <v>368</v>
      </c>
      <c r="B184" s="2">
        <v>10</v>
      </c>
      <c r="C184" s="1" t="s">
        <v>260</v>
      </c>
      <c r="D184" s="1" t="s">
        <v>369</v>
      </c>
      <c r="E184" s="3">
        <v>2219.0100000000002</v>
      </c>
      <c r="F184" s="3">
        <v>2446.0100000000002</v>
      </c>
      <c r="G184" s="3">
        <v>1969.21</v>
      </c>
      <c r="H184" s="19">
        <v>500</v>
      </c>
      <c r="I184" s="19">
        <v>-300</v>
      </c>
      <c r="J184" s="19">
        <v>-500</v>
      </c>
    </row>
    <row r="185" spans="1:10" outlineLevel="2" x14ac:dyDescent="0.25">
      <c r="A185" s="1" t="s">
        <v>370</v>
      </c>
      <c r="B185" s="2">
        <v>10</v>
      </c>
      <c r="C185" s="1" t="s">
        <v>260</v>
      </c>
      <c r="D185" s="1" t="s">
        <v>371</v>
      </c>
      <c r="E185" s="3">
        <v>9207.4500000000007</v>
      </c>
      <c r="F185" s="3">
        <v>8578.64</v>
      </c>
      <c r="G185" s="3">
        <v>7323.4</v>
      </c>
      <c r="H185" s="19">
        <v>5000</v>
      </c>
      <c r="I185" s="19">
        <v>3900</v>
      </c>
      <c r="J185" s="19">
        <v>4700</v>
      </c>
    </row>
    <row r="186" spans="1:10" outlineLevel="2" x14ac:dyDescent="0.25">
      <c r="A186" s="1" t="s">
        <v>372</v>
      </c>
      <c r="B186" s="2">
        <v>10</v>
      </c>
      <c r="C186" s="1" t="s">
        <v>260</v>
      </c>
      <c r="D186" s="1" t="s">
        <v>373</v>
      </c>
      <c r="E186" s="3">
        <v>6854.65</v>
      </c>
      <c r="F186" s="3">
        <v>5845.45</v>
      </c>
      <c r="G186" s="3">
        <v>6294.97</v>
      </c>
      <c r="H186" s="19">
        <v>8200</v>
      </c>
      <c r="I186" s="19">
        <v>7600</v>
      </c>
      <c r="J186" s="19">
        <v>8700</v>
      </c>
    </row>
    <row r="187" spans="1:10" outlineLevel="2" x14ac:dyDescent="0.25">
      <c r="A187" s="1" t="s">
        <v>374</v>
      </c>
      <c r="B187" s="2">
        <v>10</v>
      </c>
      <c r="C187" s="1" t="s">
        <v>260</v>
      </c>
      <c r="D187" s="1" t="s">
        <v>375</v>
      </c>
      <c r="E187" s="3">
        <v>2292.42</v>
      </c>
      <c r="F187" s="3">
        <v>668.29</v>
      </c>
      <c r="G187" s="3">
        <v>368.73</v>
      </c>
      <c r="H187" s="19">
        <v>-900</v>
      </c>
      <c r="I187" s="19">
        <v>-2100</v>
      </c>
      <c r="J187" s="19">
        <v>-1600</v>
      </c>
    </row>
    <row r="188" spans="1:10" outlineLevel="2" x14ac:dyDescent="0.25">
      <c r="A188" s="1" t="s">
        <v>376</v>
      </c>
      <c r="B188" s="2">
        <v>10</v>
      </c>
      <c r="C188" s="1" t="s">
        <v>260</v>
      </c>
      <c r="D188" s="1" t="s">
        <v>377</v>
      </c>
      <c r="E188" s="3">
        <v>3586.76</v>
      </c>
      <c r="F188" s="3">
        <v>3403.85</v>
      </c>
      <c r="G188" s="3">
        <v>2413.5</v>
      </c>
      <c r="H188" s="19">
        <v>4200</v>
      </c>
      <c r="I188" s="19">
        <v>2800</v>
      </c>
      <c r="J188" s="19">
        <v>2600</v>
      </c>
    </row>
    <row r="189" spans="1:10" outlineLevel="2" x14ac:dyDescent="0.25">
      <c r="A189" s="1" t="s">
        <v>378</v>
      </c>
      <c r="B189" s="2">
        <v>10</v>
      </c>
      <c r="C189" s="1" t="s">
        <v>260</v>
      </c>
      <c r="D189" s="1" t="s">
        <v>379</v>
      </c>
      <c r="E189" s="3">
        <v>6054.29</v>
      </c>
      <c r="F189" s="3">
        <v>6320.74</v>
      </c>
      <c r="G189" s="3">
        <v>5239.1000000000004</v>
      </c>
      <c r="H189" s="19">
        <v>4200</v>
      </c>
      <c r="I189" s="19">
        <v>5300</v>
      </c>
      <c r="J189" s="19">
        <v>5300</v>
      </c>
    </row>
    <row r="190" spans="1:10" outlineLevel="2" x14ac:dyDescent="0.25">
      <c r="A190" s="1" t="s">
        <v>380</v>
      </c>
      <c r="B190" s="2">
        <v>10</v>
      </c>
      <c r="C190" s="1" t="s">
        <v>260</v>
      </c>
      <c r="D190" s="1" t="s">
        <v>381</v>
      </c>
      <c r="E190" s="3">
        <v>3467.38</v>
      </c>
      <c r="F190" s="3">
        <v>2855.75</v>
      </c>
      <c r="G190" s="3">
        <v>2829.23</v>
      </c>
      <c r="H190" s="19">
        <v>5600</v>
      </c>
      <c r="I190" s="19">
        <v>5400</v>
      </c>
      <c r="J190" s="19">
        <v>5200</v>
      </c>
    </row>
    <row r="191" spans="1:10" outlineLevel="2" x14ac:dyDescent="0.25">
      <c r="A191" s="1" t="s">
        <v>382</v>
      </c>
      <c r="B191" s="2">
        <v>10</v>
      </c>
      <c r="C191" s="1" t="s">
        <v>260</v>
      </c>
      <c r="D191" s="1" t="s">
        <v>383</v>
      </c>
      <c r="E191" s="3">
        <v>8342.67</v>
      </c>
      <c r="F191" s="3">
        <v>9270.81</v>
      </c>
      <c r="G191" s="3">
        <v>9300.8799999999992</v>
      </c>
      <c r="H191" s="19">
        <v>12900</v>
      </c>
      <c r="I191" s="19">
        <v>14100</v>
      </c>
      <c r="J191" s="19">
        <v>13300</v>
      </c>
    </row>
    <row r="192" spans="1:10" outlineLevel="2" x14ac:dyDescent="0.25">
      <c r="A192" s="1" t="s">
        <v>384</v>
      </c>
      <c r="B192" s="2">
        <v>10</v>
      </c>
      <c r="C192" s="1" t="s">
        <v>260</v>
      </c>
      <c r="D192" s="1" t="s">
        <v>385</v>
      </c>
      <c r="E192" s="3">
        <v>9333.3799999999992</v>
      </c>
      <c r="F192" s="3">
        <v>9053.64</v>
      </c>
      <c r="G192" s="3">
        <v>8376.18</v>
      </c>
      <c r="H192" s="19">
        <v>4800</v>
      </c>
      <c r="I192" s="19">
        <v>3600</v>
      </c>
      <c r="J192" s="19">
        <v>3200</v>
      </c>
    </row>
    <row r="193" spans="1:10" outlineLevel="2" x14ac:dyDescent="0.25">
      <c r="A193" s="1" t="s">
        <v>386</v>
      </c>
      <c r="B193" s="2">
        <v>10</v>
      </c>
      <c r="C193" s="1" t="s">
        <v>260</v>
      </c>
      <c r="D193" s="1" t="s">
        <v>387</v>
      </c>
      <c r="E193" s="3">
        <v>9763.27</v>
      </c>
      <c r="F193" s="3">
        <v>9157.66</v>
      </c>
      <c r="G193" s="3">
        <v>9317.27</v>
      </c>
      <c r="H193" s="19">
        <v>12900</v>
      </c>
      <c r="I193" s="19">
        <v>11400</v>
      </c>
      <c r="J193" s="19">
        <v>10500</v>
      </c>
    </row>
    <row r="194" spans="1:10" outlineLevel="2" x14ac:dyDescent="0.25">
      <c r="A194" s="1" t="s">
        <v>388</v>
      </c>
      <c r="B194" s="2">
        <v>10</v>
      </c>
      <c r="C194" s="1" t="s">
        <v>260</v>
      </c>
      <c r="D194" s="1" t="s">
        <v>389</v>
      </c>
      <c r="E194" s="3">
        <v>8110.34</v>
      </c>
      <c r="F194" s="3">
        <v>8870.33</v>
      </c>
      <c r="G194" s="3">
        <v>9741.75</v>
      </c>
      <c r="H194" s="19">
        <v>11300</v>
      </c>
      <c r="I194" s="19">
        <v>12200</v>
      </c>
      <c r="J194" s="19">
        <v>13500</v>
      </c>
    </row>
    <row r="195" spans="1:10" outlineLevel="2" x14ac:dyDescent="0.25">
      <c r="A195" s="1" t="s">
        <v>390</v>
      </c>
      <c r="B195" s="2">
        <v>10</v>
      </c>
      <c r="C195" s="1" t="s">
        <v>260</v>
      </c>
      <c r="D195" s="1" t="s">
        <v>391</v>
      </c>
      <c r="E195" s="3">
        <v>12693.08</v>
      </c>
      <c r="F195" s="3">
        <v>12613.44</v>
      </c>
      <c r="G195" s="3">
        <v>11219.38</v>
      </c>
      <c r="H195" s="19">
        <v>6900</v>
      </c>
      <c r="I195" s="19">
        <v>5700</v>
      </c>
      <c r="J195" s="19">
        <v>6300</v>
      </c>
    </row>
    <row r="196" spans="1:10" outlineLevel="2" x14ac:dyDescent="0.25">
      <c r="A196" s="1" t="s">
        <v>392</v>
      </c>
      <c r="B196" s="2">
        <v>10</v>
      </c>
      <c r="C196" s="1" t="s">
        <v>260</v>
      </c>
      <c r="D196" s="1" t="s">
        <v>393</v>
      </c>
      <c r="E196" s="3">
        <v>4605.62</v>
      </c>
      <c r="F196" s="3">
        <v>4453.16</v>
      </c>
      <c r="G196" s="3">
        <v>4664.01</v>
      </c>
      <c r="H196" s="19">
        <v>3900</v>
      </c>
      <c r="I196" s="19">
        <v>4700</v>
      </c>
      <c r="J196" s="19">
        <v>3700</v>
      </c>
    </row>
    <row r="197" spans="1:10" outlineLevel="2" x14ac:dyDescent="0.25">
      <c r="A197" s="1" t="s">
        <v>394</v>
      </c>
      <c r="B197" s="2">
        <v>10</v>
      </c>
      <c r="C197" s="1" t="s">
        <v>260</v>
      </c>
      <c r="D197" s="1" t="s">
        <v>395</v>
      </c>
      <c r="E197" s="3">
        <v>11692.8</v>
      </c>
      <c r="F197" s="3">
        <v>11710.35</v>
      </c>
      <c r="G197" s="3">
        <v>10537.26</v>
      </c>
      <c r="H197" s="19">
        <v>13500</v>
      </c>
      <c r="I197" s="19">
        <v>12600</v>
      </c>
      <c r="J197" s="19">
        <v>10900</v>
      </c>
    </row>
    <row r="198" spans="1:10" outlineLevel="2" x14ac:dyDescent="0.25">
      <c r="A198" s="1" t="s">
        <v>396</v>
      </c>
      <c r="B198" s="2">
        <v>10</v>
      </c>
      <c r="C198" s="1" t="s">
        <v>260</v>
      </c>
      <c r="D198" s="1" t="s">
        <v>197</v>
      </c>
      <c r="E198" s="3">
        <v>5481.6</v>
      </c>
      <c r="F198" s="3">
        <v>7192.93</v>
      </c>
      <c r="G198" s="3">
        <v>7839.66</v>
      </c>
      <c r="H198" s="19">
        <v>6700</v>
      </c>
      <c r="I198" s="19">
        <v>5500</v>
      </c>
      <c r="J198" s="19">
        <v>5500</v>
      </c>
    </row>
    <row r="199" spans="1:10" outlineLevel="2" x14ac:dyDescent="0.25">
      <c r="A199" s="1" t="s">
        <v>397</v>
      </c>
      <c r="B199" s="2">
        <v>10</v>
      </c>
      <c r="C199" s="1" t="s">
        <v>260</v>
      </c>
      <c r="D199" s="1" t="s">
        <v>398</v>
      </c>
      <c r="E199" s="3">
        <v>8724.1200000000008</v>
      </c>
      <c r="F199" s="3">
        <v>8374.02</v>
      </c>
      <c r="G199" s="3">
        <v>9788.98</v>
      </c>
      <c r="H199" s="19">
        <v>10300</v>
      </c>
      <c r="I199" s="19">
        <v>10300</v>
      </c>
      <c r="J199" s="19">
        <v>10600</v>
      </c>
    </row>
    <row r="200" spans="1:10" outlineLevel="2" x14ac:dyDescent="0.25">
      <c r="A200" s="1" t="s">
        <v>399</v>
      </c>
      <c r="B200" s="2">
        <v>10</v>
      </c>
      <c r="C200" s="1" t="s">
        <v>260</v>
      </c>
      <c r="D200" s="1" t="s">
        <v>400</v>
      </c>
      <c r="E200" s="3">
        <v>6373.76</v>
      </c>
      <c r="F200" s="3">
        <v>5980.59</v>
      </c>
      <c r="G200" s="3">
        <v>4862</v>
      </c>
      <c r="H200" s="19">
        <v>4000</v>
      </c>
      <c r="I200" s="19">
        <v>4700</v>
      </c>
      <c r="J200" s="19">
        <v>6300</v>
      </c>
    </row>
    <row r="201" spans="1:10" outlineLevel="2" x14ac:dyDescent="0.25">
      <c r="A201" s="1" t="s">
        <v>401</v>
      </c>
      <c r="B201" s="2">
        <v>10</v>
      </c>
      <c r="C201" s="1" t="s">
        <v>260</v>
      </c>
      <c r="D201" s="1" t="s">
        <v>402</v>
      </c>
      <c r="E201" s="3">
        <v>6098.8</v>
      </c>
      <c r="F201" s="3">
        <v>5689.39</v>
      </c>
      <c r="G201" s="3">
        <v>5998.15</v>
      </c>
      <c r="H201" s="19">
        <v>9000</v>
      </c>
      <c r="I201" s="19">
        <v>8700</v>
      </c>
      <c r="J201" s="19">
        <v>8200</v>
      </c>
    </row>
    <row r="202" spans="1:10" outlineLevel="2" x14ac:dyDescent="0.25">
      <c r="A202" s="1" t="s">
        <v>403</v>
      </c>
      <c r="B202" s="2">
        <v>10</v>
      </c>
      <c r="C202" s="1" t="s">
        <v>260</v>
      </c>
      <c r="D202" s="1" t="s">
        <v>404</v>
      </c>
      <c r="E202" s="3">
        <v>12566.24</v>
      </c>
      <c r="F202" s="3">
        <v>11263.82</v>
      </c>
      <c r="G202" s="3">
        <v>11070.32</v>
      </c>
      <c r="H202" s="19">
        <v>14000</v>
      </c>
      <c r="I202" s="19">
        <v>13100</v>
      </c>
      <c r="J202" s="19">
        <v>13200</v>
      </c>
    </row>
    <row r="203" spans="1:10" outlineLevel="2" x14ac:dyDescent="0.25">
      <c r="A203" s="1" t="s">
        <v>405</v>
      </c>
      <c r="B203" s="2">
        <v>10</v>
      </c>
      <c r="C203" s="1" t="s">
        <v>260</v>
      </c>
      <c r="D203" s="1" t="s">
        <v>406</v>
      </c>
      <c r="E203" s="3">
        <v>3451.21</v>
      </c>
      <c r="F203" s="3">
        <v>3719.19</v>
      </c>
      <c r="G203" s="3">
        <v>3079.95</v>
      </c>
      <c r="H203" s="19">
        <v>6500</v>
      </c>
      <c r="I203" s="19">
        <v>6400</v>
      </c>
      <c r="J203" s="19">
        <v>6000</v>
      </c>
    </row>
    <row r="204" spans="1:10" outlineLevel="2" x14ac:dyDescent="0.25">
      <c r="A204" s="1" t="s">
        <v>407</v>
      </c>
      <c r="B204" s="2">
        <v>10</v>
      </c>
      <c r="C204" s="1" t="s">
        <v>260</v>
      </c>
      <c r="D204" s="1" t="s">
        <v>408</v>
      </c>
      <c r="E204" s="3">
        <v>6829.97</v>
      </c>
      <c r="F204" s="3">
        <v>5996.16</v>
      </c>
      <c r="G204" s="3">
        <v>7495.99</v>
      </c>
      <c r="H204" s="19">
        <v>3500</v>
      </c>
      <c r="I204" s="19">
        <v>3200</v>
      </c>
      <c r="J204" s="19">
        <v>2300</v>
      </c>
    </row>
    <row r="205" spans="1:10" outlineLevel="2" x14ac:dyDescent="0.25">
      <c r="A205" s="1" t="s">
        <v>409</v>
      </c>
      <c r="B205" s="2">
        <v>10</v>
      </c>
      <c r="C205" s="1" t="s">
        <v>260</v>
      </c>
      <c r="D205" s="1" t="s">
        <v>410</v>
      </c>
      <c r="E205" s="3">
        <v>1399.11</v>
      </c>
      <c r="F205" s="3">
        <v>2239.9</v>
      </c>
      <c r="G205" s="3">
        <v>1965.04</v>
      </c>
      <c r="H205" s="19">
        <v>-700</v>
      </c>
      <c r="I205" s="19">
        <v>-700</v>
      </c>
      <c r="J205" s="19">
        <v>900</v>
      </c>
    </row>
    <row r="206" spans="1:10" outlineLevel="2" x14ac:dyDescent="0.25">
      <c r="A206" s="1" t="s">
        <v>411</v>
      </c>
      <c r="B206" s="2">
        <v>10</v>
      </c>
      <c r="C206" s="1" t="s">
        <v>260</v>
      </c>
      <c r="D206" s="1" t="s">
        <v>412</v>
      </c>
      <c r="E206" s="3">
        <v>6026.8</v>
      </c>
      <c r="F206" s="3">
        <v>5183.97</v>
      </c>
      <c r="G206" s="3">
        <v>6044.74</v>
      </c>
      <c r="H206" s="19">
        <v>6900</v>
      </c>
      <c r="I206" s="19">
        <v>6900</v>
      </c>
      <c r="J206" s="19">
        <v>7500</v>
      </c>
    </row>
    <row r="207" spans="1:10" outlineLevel="2" x14ac:dyDescent="0.25">
      <c r="A207" s="1" t="s">
        <v>413</v>
      </c>
      <c r="B207" s="2">
        <v>10</v>
      </c>
      <c r="C207" s="1" t="s">
        <v>260</v>
      </c>
      <c r="D207" s="1" t="s">
        <v>414</v>
      </c>
      <c r="E207" s="3">
        <v>11727.91</v>
      </c>
      <c r="F207" s="3">
        <v>10424.16</v>
      </c>
      <c r="G207" s="3">
        <v>9701.5400000000009</v>
      </c>
      <c r="H207" s="19">
        <v>12700</v>
      </c>
      <c r="I207" s="19">
        <v>13000</v>
      </c>
      <c r="J207" s="19">
        <v>14500</v>
      </c>
    </row>
    <row r="208" spans="1:10" outlineLevel="2" x14ac:dyDescent="0.25">
      <c r="A208" s="1" t="s">
        <v>415</v>
      </c>
      <c r="B208" s="2">
        <v>10</v>
      </c>
      <c r="C208" s="1" t="s">
        <v>260</v>
      </c>
      <c r="D208" s="1" t="s">
        <v>416</v>
      </c>
      <c r="E208" s="3">
        <v>1624.22</v>
      </c>
      <c r="F208" s="3">
        <v>1582.24</v>
      </c>
      <c r="G208" s="3">
        <v>1471.57</v>
      </c>
      <c r="H208" s="19">
        <v>1400</v>
      </c>
      <c r="I208" s="19">
        <v>2700</v>
      </c>
      <c r="J208" s="19">
        <v>2800</v>
      </c>
    </row>
    <row r="209" spans="1:10" outlineLevel="2" x14ac:dyDescent="0.25">
      <c r="A209" s="1" t="s">
        <v>417</v>
      </c>
      <c r="B209" s="2">
        <v>10</v>
      </c>
      <c r="C209" s="1" t="s">
        <v>260</v>
      </c>
      <c r="D209" s="1" t="s">
        <v>418</v>
      </c>
      <c r="E209" s="3">
        <v>11416.32</v>
      </c>
      <c r="F209" s="3">
        <v>10961.12</v>
      </c>
      <c r="G209" s="3">
        <v>9680.3700000000008</v>
      </c>
      <c r="H209" s="19">
        <v>12200</v>
      </c>
      <c r="I209" s="19">
        <v>11900</v>
      </c>
      <c r="J209" s="19">
        <v>12500</v>
      </c>
    </row>
    <row r="210" spans="1:10" outlineLevel="2" x14ac:dyDescent="0.25">
      <c r="A210" s="1" t="s">
        <v>419</v>
      </c>
      <c r="B210" s="2">
        <v>10</v>
      </c>
      <c r="C210" s="1" t="s">
        <v>260</v>
      </c>
      <c r="D210" s="1" t="s">
        <v>420</v>
      </c>
      <c r="E210" s="3">
        <v>570.97</v>
      </c>
      <c r="F210" s="3">
        <v>279.76</v>
      </c>
      <c r="G210" s="3">
        <v>357.73</v>
      </c>
      <c r="H210" s="19">
        <v>4400</v>
      </c>
      <c r="I210" s="19">
        <v>3700</v>
      </c>
      <c r="J210" s="19">
        <v>4600</v>
      </c>
    </row>
    <row r="211" spans="1:10" outlineLevel="2" x14ac:dyDescent="0.25">
      <c r="A211" s="1" t="s">
        <v>421</v>
      </c>
      <c r="B211" s="2">
        <v>10</v>
      </c>
      <c r="C211" s="1" t="s">
        <v>260</v>
      </c>
      <c r="D211" s="1" t="s">
        <v>422</v>
      </c>
      <c r="E211" s="3">
        <v>11875.83</v>
      </c>
      <c r="F211" s="3">
        <v>12671.56</v>
      </c>
      <c r="G211" s="3">
        <v>12773.02</v>
      </c>
      <c r="H211" s="19">
        <v>10400</v>
      </c>
      <c r="I211" s="19">
        <v>11400</v>
      </c>
      <c r="J211" s="19">
        <v>10000</v>
      </c>
    </row>
    <row r="212" spans="1:10" outlineLevel="2" x14ac:dyDescent="0.25">
      <c r="A212" s="1" t="s">
        <v>423</v>
      </c>
      <c r="B212" s="2">
        <v>10</v>
      </c>
      <c r="C212" s="1" t="s">
        <v>260</v>
      </c>
      <c r="D212" s="1" t="s">
        <v>424</v>
      </c>
      <c r="E212" s="3">
        <v>5832.68</v>
      </c>
      <c r="F212" s="3">
        <v>5771.93</v>
      </c>
      <c r="G212" s="3">
        <v>6133.89</v>
      </c>
      <c r="H212" s="19">
        <v>8400</v>
      </c>
      <c r="I212" s="19">
        <v>7700</v>
      </c>
      <c r="J212" s="19">
        <v>9000</v>
      </c>
    </row>
    <row r="213" spans="1:10" outlineLevel="2" x14ac:dyDescent="0.25">
      <c r="A213" s="1" t="s">
        <v>425</v>
      </c>
      <c r="B213" s="2">
        <v>10</v>
      </c>
      <c r="C213" s="1" t="s">
        <v>260</v>
      </c>
      <c r="D213" s="1" t="s">
        <v>426</v>
      </c>
      <c r="E213" s="3">
        <v>6936.92</v>
      </c>
      <c r="F213" s="3">
        <v>6977.16</v>
      </c>
      <c r="G213" s="3">
        <v>5991.63</v>
      </c>
      <c r="H213" s="19">
        <v>5500</v>
      </c>
      <c r="I213" s="19">
        <v>5000</v>
      </c>
      <c r="J213" s="19">
        <v>4700</v>
      </c>
    </row>
    <row r="214" spans="1:10" outlineLevel="2" x14ac:dyDescent="0.25">
      <c r="A214" s="1" t="s">
        <v>427</v>
      </c>
      <c r="B214" s="2">
        <v>10</v>
      </c>
      <c r="C214" s="1" t="s">
        <v>260</v>
      </c>
      <c r="D214" s="1" t="s">
        <v>428</v>
      </c>
      <c r="E214" s="3">
        <v>4343.72</v>
      </c>
      <c r="F214" s="3">
        <v>4638.6000000000004</v>
      </c>
      <c r="G214" s="3">
        <v>5093.28</v>
      </c>
      <c r="H214" s="19">
        <v>4400</v>
      </c>
      <c r="I214" s="19">
        <v>4900</v>
      </c>
      <c r="J214" s="19">
        <v>3900</v>
      </c>
    </row>
    <row r="215" spans="1:10" outlineLevel="2" x14ac:dyDescent="0.25">
      <c r="A215" s="1" t="s">
        <v>429</v>
      </c>
      <c r="B215" s="2">
        <v>10</v>
      </c>
      <c r="C215" s="1" t="s">
        <v>260</v>
      </c>
      <c r="D215" s="1" t="s">
        <v>430</v>
      </c>
      <c r="E215" s="3">
        <v>5367.67</v>
      </c>
      <c r="F215" s="3">
        <v>4938.58</v>
      </c>
      <c r="G215" s="3">
        <v>6309.52</v>
      </c>
      <c r="H215" s="19">
        <v>9400</v>
      </c>
      <c r="I215" s="19">
        <v>8400</v>
      </c>
      <c r="J215" s="19">
        <v>9000</v>
      </c>
    </row>
    <row r="216" spans="1:10" outlineLevel="2" x14ac:dyDescent="0.25">
      <c r="A216" s="1" t="s">
        <v>431</v>
      </c>
      <c r="B216" s="2">
        <v>10</v>
      </c>
      <c r="C216" s="1" t="s">
        <v>260</v>
      </c>
      <c r="D216" s="1" t="s">
        <v>432</v>
      </c>
      <c r="E216" s="3">
        <v>3483.43</v>
      </c>
      <c r="F216" s="3">
        <v>4170.6099999999997</v>
      </c>
      <c r="G216" s="3">
        <v>2696.73</v>
      </c>
      <c r="H216" s="19">
        <v>1200</v>
      </c>
      <c r="I216" s="19">
        <v>1200</v>
      </c>
      <c r="J216" s="19">
        <v>3100</v>
      </c>
    </row>
    <row r="217" spans="1:10" outlineLevel="2" x14ac:dyDescent="0.25">
      <c r="A217" s="1" t="s">
        <v>433</v>
      </c>
      <c r="B217" s="2">
        <v>10</v>
      </c>
      <c r="C217" s="1" t="s">
        <v>260</v>
      </c>
      <c r="D217" s="1" t="s">
        <v>434</v>
      </c>
      <c r="E217" s="3">
        <v>10918.06</v>
      </c>
      <c r="F217" s="3">
        <v>9796.07</v>
      </c>
      <c r="G217" s="3">
        <v>10089.620000000001</v>
      </c>
      <c r="H217" s="19">
        <v>10600</v>
      </c>
      <c r="I217" s="19">
        <v>10600</v>
      </c>
      <c r="J217" s="19">
        <v>9600</v>
      </c>
    </row>
    <row r="218" spans="1:10" outlineLevel="2" x14ac:dyDescent="0.25">
      <c r="A218" s="1" t="s">
        <v>435</v>
      </c>
      <c r="B218" s="2">
        <v>10</v>
      </c>
      <c r="C218" s="1" t="s">
        <v>260</v>
      </c>
      <c r="D218" s="1" t="s">
        <v>436</v>
      </c>
      <c r="E218" s="3">
        <v>9771.64</v>
      </c>
      <c r="F218" s="3">
        <v>9121.91</v>
      </c>
      <c r="G218" s="3">
        <v>8194.33</v>
      </c>
      <c r="H218" s="19">
        <v>11500</v>
      </c>
      <c r="I218" s="19">
        <v>12300</v>
      </c>
      <c r="J218" s="19">
        <v>12200</v>
      </c>
    </row>
    <row r="219" spans="1:10" outlineLevel="2" x14ac:dyDescent="0.25">
      <c r="A219" s="1" t="s">
        <v>437</v>
      </c>
      <c r="B219" s="2">
        <v>10</v>
      </c>
      <c r="C219" s="1" t="s">
        <v>260</v>
      </c>
      <c r="D219" s="1" t="s">
        <v>438</v>
      </c>
      <c r="E219" s="3">
        <v>8854.93</v>
      </c>
      <c r="F219" s="3">
        <v>9643</v>
      </c>
      <c r="G219" s="3">
        <v>10092.57</v>
      </c>
      <c r="H219" s="19">
        <v>9700</v>
      </c>
      <c r="I219" s="19">
        <v>10100</v>
      </c>
      <c r="J219" s="19">
        <v>11800</v>
      </c>
    </row>
    <row r="220" spans="1:10" outlineLevel="2" x14ac:dyDescent="0.25">
      <c r="A220" s="1" t="s">
        <v>439</v>
      </c>
      <c r="B220" s="2">
        <v>10</v>
      </c>
      <c r="C220" s="1" t="s">
        <v>260</v>
      </c>
      <c r="D220" s="1" t="s">
        <v>440</v>
      </c>
      <c r="E220" s="3">
        <v>11921.32</v>
      </c>
      <c r="F220" s="3">
        <v>10895.62</v>
      </c>
      <c r="G220" s="3">
        <v>10029.219999999999</v>
      </c>
      <c r="H220" s="19">
        <v>9100</v>
      </c>
      <c r="I220" s="19">
        <v>9600</v>
      </c>
      <c r="J220" s="19">
        <v>8900</v>
      </c>
    </row>
    <row r="221" spans="1:10" outlineLevel="2" x14ac:dyDescent="0.25">
      <c r="A221" s="1" t="s">
        <v>441</v>
      </c>
      <c r="B221" s="2">
        <v>10</v>
      </c>
      <c r="C221" s="1" t="s">
        <v>260</v>
      </c>
      <c r="D221" s="1" t="s">
        <v>151</v>
      </c>
      <c r="E221" s="3">
        <v>16.510000000000002</v>
      </c>
      <c r="F221" s="3">
        <v>493.6</v>
      </c>
      <c r="G221" s="3">
        <v>-615.95000000000005</v>
      </c>
      <c r="H221" s="19">
        <v>-1400</v>
      </c>
      <c r="I221" s="19">
        <v>-2500</v>
      </c>
      <c r="J221" s="19">
        <v>-1700</v>
      </c>
    </row>
    <row r="222" spans="1:10" outlineLevel="2" x14ac:dyDescent="0.25">
      <c r="A222" s="1" t="s">
        <v>442</v>
      </c>
      <c r="B222" s="2">
        <v>10</v>
      </c>
      <c r="C222" s="1" t="s">
        <v>260</v>
      </c>
      <c r="D222" s="1" t="s">
        <v>443</v>
      </c>
      <c r="E222" s="3">
        <v>11234.72</v>
      </c>
      <c r="F222" s="3">
        <v>12805.71</v>
      </c>
      <c r="G222" s="3">
        <v>11869.75</v>
      </c>
      <c r="H222" s="19">
        <v>11600</v>
      </c>
      <c r="I222" s="19">
        <v>12300</v>
      </c>
      <c r="J222" s="19">
        <v>13700</v>
      </c>
    </row>
    <row r="223" spans="1:10" outlineLevel="2" x14ac:dyDescent="0.25">
      <c r="A223" s="1" t="s">
        <v>444</v>
      </c>
      <c r="B223" s="2">
        <v>10</v>
      </c>
      <c r="C223" s="1" t="s">
        <v>260</v>
      </c>
      <c r="D223" s="1" t="s">
        <v>445</v>
      </c>
      <c r="E223" s="3">
        <v>3803.16</v>
      </c>
      <c r="F223" s="3">
        <v>3826.74</v>
      </c>
      <c r="G223" s="3">
        <v>2238.9499999999998</v>
      </c>
      <c r="H223" s="19">
        <v>1700</v>
      </c>
      <c r="I223" s="19">
        <v>1700</v>
      </c>
      <c r="J223" s="19">
        <v>3000</v>
      </c>
    </row>
    <row r="224" spans="1:10" outlineLevel="2" x14ac:dyDescent="0.25">
      <c r="A224" s="1" t="s">
        <v>446</v>
      </c>
      <c r="B224" s="2">
        <v>10</v>
      </c>
      <c r="C224" s="1" t="s">
        <v>260</v>
      </c>
      <c r="D224" s="1" t="s">
        <v>447</v>
      </c>
      <c r="E224" s="3">
        <v>4480.63</v>
      </c>
      <c r="F224" s="3">
        <v>3533.69</v>
      </c>
      <c r="G224" s="3">
        <v>2985.78</v>
      </c>
      <c r="H224" s="19">
        <v>900</v>
      </c>
      <c r="I224" s="19">
        <v>1100</v>
      </c>
      <c r="J224" s="19">
        <v>1800</v>
      </c>
    </row>
    <row r="225" spans="1:10" outlineLevel="2" x14ac:dyDescent="0.25">
      <c r="A225" s="1" t="s">
        <v>448</v>
      </c>
      <c r="B225" s="2">
        <v>10</v>
      </c>
      <c r="C225" s="1" t="s">
        <v>260</v>
      </c>
      <c r="D225" s="1" t="s">
        <v>449</v>
      </c>
      <c r="E225" s="3">
        <v>9895.32</v>
      </c>
      <c r="F225" s="3">
        <v>10498.68</v>
      </c>
      <c r="G225" s="3">
        <v>11318.86</v>
      </c>
      <c r="H225" s="19">
        <v>13500</v>
      </c>
      <c r="I225" s="19">
        <v>14400</v>
      </c>
      <c r="J225" s="19">
        <v>15500</v>
      </c>
    </row>
    <row r="226" spans="1:10" outlineLevel="2" x14ac:dyDescent="0.25">
      <c r="A226" s="1" t="s">
        <v>450</v>
      </c>
      <c r="B226" s="2">
        <v>10</v>
      </c>
      <c r="C226" s="1" t="s">
        <v>260</v>
      </c>
      <c r="D226" s="1" t="s">
        <v>451</v>
      </c>
      <c r="E226" s="3">
        <v>4605.08</v>
      </c>
      <c r="F226" s="3">
        <v>3288.03</v>
      </c>
      <c r="G226" s="3">
        <v>1808.48</v>
      </c>
      <c r="H226" s="19">
        <v>300</v>
      </c>
      <c r="I226" s="19">
        <v>300</v>
      </c>
      <c r="J226" s="19">
        <v>-1000</v>
      </c>
    </row>
    <row r="227" spans="1:10" outlineLevel="2" x14ac:dyDescent="0.25">
      <c r="A227" s="1" t="s">
        <v>452</v>
      </c>
      <c r="B227" s="2">
        <v>10</v>
      </c>
      <c r="C227" s="1" t="s">
        <v>260</v>
      </c>
      <c r="D227" s="1" t="s">
        <v>453</v>
      </c>
      <c r="E227" s="3">
        <v>6263.55</v>
      </c>
      <c r="F227" s="3">
        <v>6979.85</v>
      </c>
      <c r="G227" s="3">
        <v>8207.35</v>
      </c>
      <c r="H227" s="19">
        <v>9800</v>
      </c>
      <c r="I227" s="19">
        <v>11300</v>
      </c>
      <c r="J227" s="19">
        <v>11000</v>
      </c>
    </row>
    <row r="228" spans="1:10" outlineLevel="2" x14ac:dyDescent="0.25">
      <c r="A228" s="1" t="s">
        <v>454</v>
      </c>
      <c r="B228" s="2">
        <v>10</v>
      </c>
      <c r="C228" s="1" t="s">
        <v>260</v>
      </c>
      <c r="D228" s="1" t="s">
        <v>455</v>
      </c>
      <c r="E228" s="3">
        <v>1886.88</v>
      </c>
      <c r="F228" s="3">
        <v>3122.85</v>
      </c>
      <c r="G228" s="3">
        <v>3737.67</v>
      </c>
      <c r="H228" s="19">
        <v>4600</v>
      </c>
      <c r="I228" s="19">
        <v>3200</v>
      </c>
      <c r="J228" s="19">
        <v>4200</v>
      </c>
    </row>
    <row r="229" spans="1:10" outlineLevel="2" x14ac:dyDescent="0.25">
      <c r="A229" s="1" t="s">
        <v>456</v>
      </c>
      <c r="B229" s="2">
        <v>10</v>
      </c>
      <c r="C229" s="1" t="s">
        <v>260</v>
      </c>
      <c r="D229" s="1" t="s">
        <v>457</v>
      </c>
      <c r="E229" s="3">
        <v>4722.07</v>
      </c>
      <c r="F229" s="3">
        <v>3787.48</v>
      </c>
      <c r="G229" s="3">
        <v>2600.5700000000002</v>
      </c>
      <c r="H229" s="19">
        <v>-900</v>
      </c>
      <c r="I229" s="19">
        <v>-2000</v>
      </c>
      <c r="J229" s="19">
        <v>-1500</v>
      </c>
    </row>
    <row r="230" spans="1:10" outlineLevel="2" x14ac:dyDescent="0.25">
      <c r="A230" s="1" t="s">
        <v>458</v>
      </c>
      <c r="B230" s="2">
        <v>10</v>
      </c>
      <c r="C230" s="1" t="s">
        <v>260</v>
      </c>
      <c r="D230" s="1" t="s">
        <v>459</v>
      </c>
      <c r="E230" s="3">
        <v>417.15</v>
      </c>
      <c r="F230" s="3">
        <v>-391.75</v>
      </c>
      <c r="G230" s="3">
        <v>-876.52</v>
      </c>
      <c r="H230" s="19">
        <v>-700</v>
      </c>
      <c r="I230" s="19">
        <v>-800</v>
      </c>
      <c r="J230" s="19">
        <v>-800</v>
      </c>
    </row>
    <row r="231" spans="1:10" outlineLevel="2" x14ac:dyDescent="0.25">
      <c r="A231" s="1" t="s">
        <v>460</v>
      </c>
      <c r="B231" s="2">
        <v>10</v>
      </c>
      <c r="C231" s="1" t="s">
        <v>260</v>
      </c>
      <c r="D231" s="1" t="s">
        <v>461</v>
      </c>
      <c r="E231" s="3">
        <v>389.3</v>
      </c>
      <c r="F231" s="3">
        <v>346.1</v>
      </c>
      <c r="G231" s="3">
        <v>-836.52</v>
      </c>
      <c r="H231" s="19">
        <v>2700</v>
      </c>
      <c r="I231" s="19">
        <v>2500</v>
      </c>
      <c r="J231" s="19">
        <v>2100</v>
      </c>
    </row>
    <row r="232" spans="1:10" outlineLevel="2" x14ac:dyDescent="0.25">
      <c r="A232" s="1" t="s">
        <v>462</v>
      </c>
      <c r="B232" s="2">
        <v>10</v>
      </c>
      <c r="C232" s="1" t="s">
        <v>260</v>
      </c>
      <c r="D232" s="1" t="s">
        <v>463</v>
      </c>
      <c r="E232" s="3">
        <v>9909.86</v>
      </c>
      <c r="F232" s="3">
        <v>8343.7999999999993</v>
      </c>
      <c r="G232" s="3">
        <v>9016.48</v>
      </c>
      <c r="H232" s="19">
        <v>4900</v>
      </c>
      <c r="I232" s="19">
        <v>4800</v>
      </c>
      <c r="J232" s="19">
        <v>4100</v>
      </c>
    </row>
    <row r="233" spans="1:10" outlineLevel="2" x14ac:dyDescent="0.25">
      <c r="A233" s="1" t="s">
        <v>464</v>
      </c>
      <c r="B233" s="2">
        <v>10</v>
      </c>
      <c r="C233" s="1" t="s">
        <v>260</v>
      </c>
      <c r="D233" s="1" t="s">
        <v>465</v>
      </c>
      <c r="E233" s="3">
        <v>12176.05</v>
      </c>
      <c r="F233" s="3">
        <v>13211.75</v>
      </c>
      <c r="G233" s="3">
        <v>12483.12</v>
      </c>
      <c r="H233" s="19">
        <v>12900</v>
      </c>
      <c r="I233" s="19">
        <v>13000</v>
      </c>
      <c r="J233" s="19">
        <v>13400</v>
      </c>
    </row>
    <row r="234" spans="1:10" outlineLevel="2" x14ac:dyDescent="0.25">
      <c r="A234" s="1" t="s">
        <v>466</v>
      </c>
      <c r="B234" s="2">
        <v>10</v>
      </c>
      <c r="C234" s="1" t="s">
        <v>260</v>
      </c>
      <c r="D234" s="1" t="s">
        <v>467</v>
      </c>
      <c r="E234" s="3">
        <v>8399.5400000000009</v>
      </c>
      <c r="F234" s="3">
        <v>7392.09</v>
      </c>
      <c r="G234" s="3">
        <v>7347.67</v>
      </c>
      <c r="H234" s="19">
        <v>8300</v>
      </c>
      <c r="I234" s="19">
        <v>9600</v>
      </c>
      <c r="J234" s="19">
        <v>9300</v>
      </c>
    </row>
    <row r="235" spans="1:10" outlineLevel="2" x14ac:dyDescent="0.25">
      <c r="A235" s="1" t="s">
        <v>468</v>
      </c>
      <c r="B235" s="2">
        <v>10</v>
      </c>
      <c r="C235" s="1" t="s">
        <v>260</v>
      </c>
      <c r="D235" s="1" t="s">
        <v>469</v>
      </c>
      <c r="E235" s="3">
        <v>11359.88</v>
      </c>
      <c r="F235" s="3">
        <v>12184.61</v>
      </c>
      <c r="G235" s="3">
        <v>11171.1</v>
      </c>
      <c r="H235" s="19">
        <v>11200</v>
      </c>
      <c r="I235" s="19">
        <v>10300</v>
      </c>
      <c r="J235" s="19">
        <v>11300</v>
      </c>
    </row>
    <row r="236" spans="1:10" outlineLevel="2" x14ac:dyDescent="0.25">
      <c r="A236" s="1" t="s">
        <v>470</v>
      </c>
      <c r="B236" s="2">
        <v>10</v>
      </c>
      <c r="C236" s="1" t="s">
        <v>260</v>
      </c>
      <c r="D236" s="1" t="s">
        <v>471</v>
      </c>
      <c r="E236" s="3">
        <v>11023.03</v>
      </c>
      <c r="F236" s="3">
        <v>10871.57</v>
      </c>
      <c r="G236" s="3">
        <v>10214.74</v>
      </c>
      <c r="H236" s="19">
        <v>10400</v>
      </c>
      <c r="I236" s="19">
        <v>10500</v>
      </c>
      <c r="J236" s="19">
        <v>10500</v>
      </c>
    </row>
    <row r="237" spans="1:10" outlineLevel="2" x14ac:dyDescent="0.25">
      <c r="A237" s="1" t="s">
        <v>472</v>
      </c>
      <c r="B237" s="2">
        <v>10</v>
      </c>
      <c r="C237" s="1" t="s">
        <v>260</v>
      </c>
      <c r="D237" s="1" t="s">
        <v>473</v>
      </c>
      <c r="E237" s="3">
        <v>6592.67</v>
      </c>
      <c r="F237" s="3">
        <v>5679.14</v>
      </c>
      <c r="G237" s="3">
        <v>6360.28</v>
      </c>
      <c r="H237" s="19">
        <v>8300</v>
      </c>
      <c r="I237" s="19">
        <v>8900</v>
      </c>
      <c r="J237" s="19">
        <v>9200</v>
      </c>
    </row>
    <row r="238" spans="1:10" outlineLevel="2" x14ac:dyDescent="0.25">
      <c r="A238" s="1" t="s">
        <v>474</v>
      </c>
      <c r="B238" s="2">
        <v>10</v>
      </c>
      <c r="C238" s="1" t="s">
        <v>260</v>
      </c>
      <c r="D238" s="1" t="s">
        <v>475</v>
      </c>
      <c r="E238" s="3">
        <v>1509.07</v>
      </c>
      <c r="F238" s="3">
        <v>-112.75</v>
      </c>
      <c r="G238" s="3">
        <v>-21.7</v>
      </c>
      <c r="H238" s="19">
        <v>3000</v>
      </c>
      <c r="I238" s="19">
        <v>3000</v>
      </c>
      <c r="J238" s="19">
        <v>2000</v>
      </c>
    </row>
    <row r="239" spans="1:10" outlineLevel="2" x14ac:dyDescent="0.25">
      <c r="A239" s="1" t="s">
        <v>476</v>
      </c>
      <c r="B239" s="2">
        <v>10</v>
      </c>
      <c r="C239" s="1" t="s">
        <v>260</v>
      </c>
      <c r="D239" s="1" t="s">
        <v>477</v>
      </c>
      <c r="E239" s="3">
        <v>11326.34</v>
      </c>
      <c r="F239" s="3">
        <v>11311.38</v>
      </c>
      <c r="G239" s="3">
        <v>11208.17</v>
      </c>
      <c r="H239" s="19">
        <v>14100</v>
      </c>
      <c r="I239" s="19">
        <v>15100</v>
      </c>
      <c r="J239" s="19">
        <v>14500</v>
      </c>
    </row>
    <row r="240" spans="1:10" outlineLevel="2" x14ac:dyDescent="0.25">
      <c r="A240" s="1" t="s">
        <v>478</v>
      </c>
      <c r="B240" s="2">
        <v>10</v>
      </c>
      <c r="C240" s="1" t="s">
        <v>260</v>
      </c>
      <c r="D240" s="1" t="s">
        <v>479</v>
      </c>
      <c r="E240" s="3">
        <v>6167.5</v>
      </c>
      <c r="F240" s="3">
        <v>5063.82</v>
      </c>
      <c r="G240" s="3">
        <v>4648.4799999999996</v>
      </c>
      <c r="H240" s="19">
        <v>5400</v>
      </c>
      <c r="I240" s="19">
        <v>5900</v>
      </c>
      <c r="J240" s="19">
        <v>6500</v>
      </c>
    </row>
    <row r="241" spans="1:10" outlineLevel="2" x14ac:dyDescent="0.25">
      <c r="A241" s="1" t="s">
        <v>480</v>
      </c>
      <c r="B241" s="2">
        <v>10</v>
      </c>
      <c r="C241" s="1" t="s">
        <v>260</v>
      </c>
      <c r="D241" s="1" t="s">
        <v>481</v>
      </c>
      <c r="E241" s="3">
        <v>5088.26</v>
      </c>
      <c r="F241" s="3">
        <v>5539.61</v>
      </c>
      <c r="G241" s="3">
        <v>6381.8</v>
      </c>
      <c r="H241" s="19">
        <v>5700</v>
      </c>
      <c r="I241" s="19">
        <v>6100</v>
      </c>
      <c r="J241" s="19">
        <v>5800</v>
      </c>
    </row>
    <row r="242" spans="1:10" outlineLevel="2" x14ac:dyDescent="0.25">
      <c r="A242" s="1" t="s">
        <v>482</v>
      </c>
      <c r="B242" s="2">
        <v>10</v>
      </c>
      <c r="C242" s="1" t="s">
        <v>260</v>
      </c>
      <c r="D242" s="1" t="s">
        <v>483</v>
      </c>
      <c r="E242" s="3">
        <v>1965.64</v>
      </c>
      <c r="F242" s="3">
        <v>3371.85</v>
      </c>
      <c r="G242" s="3">
        <v>2630.2</v>
      </c>
      <c r="H242" s="19">
        <v>-900</v>
      </c>
      <c r="I242" s="19">
        <v>-1200</v>
      </c>
      <c r="J242" s="19">
        <v>-2400</v>
      </c>
    </row>
    <row r="243" spans="1:10" outlineLevel="2" x14ac:dyDescent="0.25">
      <c r="A243" s="1" t="s">
        <v>484</v>
      </c>
      <c r="B243" s="2">
        <v>10</v>
      </c>
      <c r="C243" s="1" t="s">
        <v>260</v>
      </c>
      <c r="D243" s="1" t="s">
        <v>485</v>
      </c>
      <c r="E243" s="3">
        <v>5008.1899999999996</v>
      </c>
      <c r="F243" s="3">
        <v>4077.64</v>
      </c>
      <c r="G243" s="3">
        <v>3401.54</v>
      </c>
      <c r="H243" s="19">
        <v>-1400</v>
      </c>
      <c r="I243" s="19">
        <v>-2000</v>
      </c>
      <c r="J243" s="19">
        <v>-1900</v>
      </c>
    </row>
    <row r="244" spans="1:10" outlineLevel="2" x14ac:dyDescent="0.25">
      <c r="A244" s="1" t="s">
        <v>486</v>
      </c>
      <c r="B244" s="2">
        <v>10</v>
      </c>
      <c r="C244" s="1" t="s">
        <v>260</v>
      </c>
      <c r="D244" s="1" t="s">
        <v>487</v>
      </c>
      <c r="E244" s="3">
        <v>5373.99</v>
      </c>
      <c r="F244" s="3">
        <v>5535.74</v>
      </c>
      <c r="G244" s="3">
        <v>5614.74</v>
      </c>
      <c r="H244" s="19">
        <v>6000</v>
      </c>
      <c r="I244" s="19">
        <v>5900</v>
      </c>
      <c r="J244" s="19">
        <v>6000</v>
      </c>
    </row>
    <row r="245" spans="1:10" outlineLevel="2" x14ac:dyDescent="0.25">
      <c r="A245" s="1" t="s">
        <v>488</v>
      </c>
      <c r="B245" s="2">
        <v>10</v>
      </c>
      <c r="C245" s="1" t="s">
        <v>260</v>
      </c>
      <c r="D245" s="1" t="s">
        <v>151</v>
      </c>
      <c r="E245" s="3">
        <v>7840.93</v>
      </c>
      <c r="F245" s="3">
        <v>6988.45</v>
      </c>
      <c r="G245" s="3">
        <v>7726.51</v>
      </c>
      <c r="H245" s="19">
        <v>9200</v>
      </c>
      <c r="I245" s="19">
        <v>8100</v>
      </c>
      <c r="J245" s="19">
        <v>8200</v>
      </c>
    </row>
    <row r="246" spans="1:10" outlineLevel="2" x14ac:dyDescent="0.25">
      <c r="A246" s="1" t="s">
        <v>489</v>
      </c>
      <c r="B246" s="2">
        <v>10</v>
      </c>
      <c r="C246" s="1" t="s">
        <v>260</v>
      </c>
      <c r="D246" s="1" t="s">
        <v>490</v>
      </c>
      <c r="E246" s="3">
        <v>4763.58</v>
      </c>
      <c r="F246" s="3">
        <v>4684.45</v>
      </c>
      <c r="G246" s="3">
        <v>4715.43</v>
      </c>
      <c r="H246" s="19">
        <v>3700</v>
      </c>
      <c r="I246" s="19">
        <v>3300</v>
      </c>
      <c r="J246" s="19">
        <v>4000</v>
      </c>
    </row>
    <row r="247" spans="1:10" outlineLevel="2" x14ac:dyDescent="0.25">
      <c r="A247" s="1" t="s">
        <v>491</v>
      </c>
      <c r="B247" s="2">
        <v>10</v>
      </c>
      <c r="C247" s="1" t="s">
        <v>260</v>
      </c>
      <c r="D247" s="1" t="s">
        <v>492</v>
      </c>
      <c r="E247" s="3">
        <v>1548.77</v>
      </c>
      <c r="F247" s="3">
        <v>2429.87</v>
      </c>
      <c r="G247" s="3">
        <v>3785.06</v>
      </c>
      <c r="H247" s="19">
        <v>4000</v>
      </c>
      <c r="I247" s="19">
        <v>3200</v>
      </c>
      <c r="J247" s="19">
        <v>2800</v>
      </c>
    </row>
    <row r="248" spans="1:10" outlineLevel="2" x14ac:dyDescent="0.25">
      <c r="A248" s="1" t="s">
        <v>493</v>
      </c>
      <c r="B248" s="2">
        <v>10</v>
      </c>
      <c r="C248" s="1" t="s">
        <v>260</v>
      </c>
      <c r="D248" s="1" t="s">
        <v>494</v>
      </c>
      <c r="E248" s="3">
        <v>6617.57</v>
      </c>
      <c r="F248" s="3">
        <v>8357.31</v>
      </c>
      <c r="G248" s="3">
        <v>9271.2199999999993</v>
      </c>
      <c r="H248" s="19">
        <v>10000</v>
      </c>
      <c r="I248" s="19">
        <v>9700</v>
      </c>
      <c r="J248" s="19">
        <v>10500</v>
      </c>
    </row>
    <row r="249" spans="1:10" outlineLevel="2" x14ac:dyDescent="0.25">
      <c r="A249" s="1" t="s">
        <v>495</v>
      </c>
      <c r="B249" s="2">
        <v>10</v>
      </c>
      <c r="C249" s="1" t="s">
        <v>260</v>
      </c>
      <c r="D249" s="1" t="s">
        <v>496</v>
      </c>
      <c r="E249" s="3">
        <v>4337.3100000000004</v>
      </c>
      <c r="F249" s="3">
        <v>4490.72</v>
      </c>
      <c r="G249" s="3">
        <v>3299.59</v>
      </c>
      <c r="H249" s="19">
        <v>4800</v>
      </c>
      <c r="I249" s="19">
        <v>4100</v>
      </c>
      <c r="J249" s="19">
        <v>5300</v>
      </c>
    </row>
    <row r="250" spans="1:10" outlineLevel="2" x14ac:dyDescent="0.25">
      <c r="A250" s="1" t="s">
        <v>497</v>
      </c>
      <c r="B250" s="2">
        <v>10</v>
      </c>
      <c r="C250" s="1" t="s">
        <v>260</v>
      </c>
      <c r="D250" s="1" t="s">
        <v>498</v>
      </c>
      <c r="E250" s="3">
        <v>11138.97</v>
      </c>
      <c r="F250" s="3">
        <v>11459.17</v>
      </c>
      <c r="G250" s="3">
        <v>10654.21</v>
      </c>
      <c r="H250" s="19">
        <v>8100</v>
      </c>
      <c r="I250" s="19">
        <v>7700</v>
      </c>
      <c r="J250" s="19">
        <v>7500</v>
      </c>
    </row>
    <row r="251" spans="1:10" outlineLevel="2" x14ac:dyDescent="0.25">
      <c r="A251" s="1" t="s">
        <v>499</v>
      </c>
      <c r="B251" s="2">
        <v>10</v>
      </c>
      <c r="C251" s="1" t="s">
        <v>260</v>
      </c>
      <c r="D251" s="1" t="s">
        <v>500</v>
      </c>
      <c r="E251" s="3">
        <v>2494.1799999999998</v>
      </c>
      <c r="F251" s="3">
        <v>931.51</v>
      </c>
      <c r="G251" s="3">
        <v>251.79</v>
      </c>
      <c r="H251" s="19">
        <v>2300</v>
      </c>
      <c r="I251" s="19">
        <v>1700</v>
      </c>
      <c r="J251" s="19">
        <v>2800</v>
      </c>
    </row>
    <row r="252" spans="1:10" outlineLevel="2" x14ac:dyDescent="0.25">
      <c r="A252" s="1" t="s">
        <v>501</v>
      </c>
      <c r="B252" s="2">
        <v>10</v>
      </c>
      <c r="C252" s="1" t="s">
        <v>260</v>
      </c>
      <c r="D252" s="1" t="s">
        <v>502</v>
      </c>
      <c r="E252" s="3">
        <v>8610.8799999999992</v>
      </c>
      <c r="F252" s="3">
        <v>7536.51</v>
      </c>
      <c r="G252" s="3">
        <v>6767.38</v>
      </c>
      <c r="H252" s="19">
        <v>9300</v>
      </c>
      <c r="I252" s="19">
        <v>9600</v>
      </c>
      <c r="J252" s="19">
        <v>10400</v>
      </c>
    </row>
    <row r="253" spans="1:10" outlineLevel="2" x14ac:dyDescent="0.25">
      <c r="A253" s="1" t="s">
        <v>503</v>
      </c>
      <c r="B253" s="2">
        <v>10</v>
      </c>
      <c r="C253" s="1" t="s">
        <v>260</v>
      </c>
      <c r="D253" s="1" t="s">
        <v>504</v>
      </c>
      <c r="E253" s="3">
        <v>686.42</v>
      </c>
      <c r="F253" s="3">
        <v>877.2</v>
      </c>
      <c r="G253" s="3">
        <v>783.42</v>
      </c>
      <c r="H253" s="19">
        <v>400</v>
      </c>
      <c r="I253" s="19">
        <v>1300</v>
      </c>
      <c r="J253" s="19">
        <v>700</v>
      </c>
    </row>
    <row r="254" spans="1:10" outlineLevel="2" x14ac:dyDescent="0.25">
      <c r="A254" s="1" t="s">
        <v>505</v>
      </c>
      <c r="B254" s="2">
        <v>10</v>
      </c>
      <c r="C254" s="1" t="s">
        <v>260</v>
      </c>
      <c r="D254" s="1" t="s">
        <v>506</v>
      </c>
      <c r="E254" s="3">
        <v>7648.95</v>
      </c>
      <c r="F254" s="3">
        <v>7165.54</v>
      </c>
      <c r="G254" s="3">
        <v>6106.76</v>
      </c>
      <c r="H254" s="19">
        <v>2900</v>
      </c>
      <c r="I254" s="19">
        <v>3100</v>
      </c>
      <c r="J254" s="19">
        <v>2100</v>
      </c>
    </row>
    <row r="255" spans="1:10" outlineLevel="2" x14ac:dyDescent="0.25">
      <c r="A255" s="1" t="s">
        <v>507</v>
      </c>
      <c r="B255" s="2">
        <v>10</v>
      </c>
      <c r="C255" s="1" t="s">
        <v>260</v>
      </c>
      <c r="D255" s="1" t="s">
        <v>508</v>
      </c>
      <c r="E255" s="3">
        <v>7645.97</v>
      </c>
      <c r="F255" s="3">
        <v>7100.27</v>
      </c>
      <c r="G255" s="3">
        <v>7512.01</v>
      </c>
      <c r="H255" s="19">
        <v>3400</v>
      </c>
      <c r="I255" s="19">
        <v>2600</v>
      </c>
      <c r="J255" s="19">
        <v>2100</v>
      </c>
    </row>
    <row r="256" spans="1:10" outlineLevel="2" x14ac:dyDescent="0.25">
      <c r="A256" s="1" t="s">
        <v>509</v>
      </c>
      <c r="B256" s="2">
        <v>10</v>
      </c>
      <c r="C256" s="1" t="s">
        <v>260</v>
      </c>
      <c r="D256" s="1" t="s">
        <v>510</v>
      </c>
      <c r="E256" s="3">
        <v>7784.39</v>
      </c>
      <c r="F256" s="3">
        <v>7840.08</v>
      </c>
      <c r="G256" s="3">
        <v>7953.18</v>
      </c>
      <c r="H256" s="19">
        <v>13200</v>
      </c>
      <c r="I256" s="19">
        <v>12900</v>
      </c>
      <c r="J256" s="19">
        <v>13500</v>
      </c>
    </row>
    <row r="257" spans="1:10" outlineLevel="2" x14ac:dyDescent="0.25">
      <c r="A257" s="1" t="s">
        <v>511</v>
      </c>
      <c r="B257" s="2">
        <v>10</v>
      </c>
      <c r="C257" s="1" t="s">
        <v>260</v>
      </c>
      <c r="D257" s="1" t="s">
        <v>512</v>
      </c>
      <c r="E257" s="3">
        <v>10329.67</v>
      </c>
      <c r="F257" s="3">
        <v>9331.91</v>
      </c>
      <c r="G257" s="3">
        <v>9053.64</v>
      </c>
      <c r="H257" s="19">
        <v>7700</v>
      </c>
      <c r="I257" s="19">
        <v>9200</v>
      </c>
      <c r="J257" s="19">
        <v>9100</v>
      </c>
    </row>
    <row r="258" spans="1:10" outlineLevel="2" x14ac:dyDescent="0.25">
      <c r="A258" s="1" t="s">
        <v>513</v>
      </c>
      <c r="B258" s="2">
        <v>10</v>
      </c>
      <c r="C258" s="1" t="s">
        <v>260</v>
      </c>
      <c r="D258" s="1" t="s">
        <v>514</v>
      </c>
      <c r="E258" s="3">
        <v>6574.62</v>
      </c>
      <c r="F258" s="3">
        <v>6081.54</v>
      </c>
      <c r="G258" s="3">
        <v>6113.77</v>
      </c>
      <c r="H258" s="19">
        <v>2600</v>
      </c>
      <c r="I258" s="19">
        <v>3500</v>
      </c>
      <c r="J258" s="19">
        <v>4300</v>
      </c>
    </row>
    <row r="259" spans="1:10" outlineLevel="2" x14ac:dyDescent="0.25">
      <c r="A259" s="1" t="s">
        <v>515</v>
      </c>
      <c r="B259" s="2">
        <v>10</v>
      </c>
      <c r="C259" s="1" t="s">
        <v>260</v>
      </c>
      <c r="D259" s="1" t="s">
        <v>516</v>
      </c>
      <c r="E259" s="3">
        <v>3565.36</v>
      </c>
      <c r="F259" s="3">
        <v>3243.52</v>
      </c>
      <c r="G259" s="3">
        <v>2574.1999999999998</v>
      </c>
      <c r="H259" s="19">
        <v>300</v>
      </c>
      <c r="I259" s="19">
        <v>-600</v>
      </c>
      <c r="J259" s="19">
        <v>-500</v>
      </c>
    </row>
    <row r="260" spans="1:10" outlineLevel="2" x14ac:dyDescent="0.25">
      <c r="A260" s="1" t="s">
        <v>517</v>
      </c>
      <c r="B260" s="2">
        <v>10</v>
      </c>
      <c r="C260" s="1" t="s">
        <v>260</v>
      </c>
      <c r="D260" s="1" t="s">
        <v>518</v>
      </c>
      <c r="E260" s="3">
        <v>8001.87</v>
      </c>
      <c r="F260" s="3">
        <v>7506.53</v>
      </c>
      <c r="G260" s="3">
        <v>8202.09</v>
      </c>
      <c r="H260" s="19">
        <v>7400</v>
      </c>
      <c r="I260" s="19">
        <v>8100</v>
      </c>
      <c r="J260" s="19">
        <v>7700</v>
      </c>
    </row>
    <row r="261" spans="1:10" outlineLevel="2" x14ac:dyDescent="0.25">
      <c r="A261" s="1" t="s">
        <v>519</v>
      </c>
      <c r="B261" s="2">
        <v>10</v>
      </c>
      <c r="C261" s="1" t="s">
        <v>260</v>
      </c>
      <c r="D261" s="1" t="s">
        <v>520</v>
      </c>
      <c r="E261" s="3">
        <v>7524.12</v>
      </c>
      <c r="F261" s="3">
        <v>8514.1299999999992</v>
      </c>
      <c r="G261" s="3">
        <v>8686.2000000000007</v>
      </c>
      <c r="H261" s="19">
        <v>8900</v>
      </c>
      <c r="I261" s="19">
        <v>8600</v>
      </c>
      <c r="J261" s="19">
        <v>7400</v>
      </c>
    </row>
    <row r="262" spans="1:10" outlineLevel="2" x14ac:dyDescent="0.25">
      <c r="A262" s="1" t="s">
        <v>521</v>
      </c>
      <c r="B262" s="2">
        <v>10</v>
      </c>
      <c r="C262" s="1" t="s">
        <v>260</v>
      </c>
      <c r="D262" s="1" t="s">
        <v>522</v>
      </c>
      <c r="E262" s="3">
        <v>6269.99</v>
      </c>
      <c r="F262" s="3">
        <v>6227.48</v>
      </c>
      <c r="G262" s="3">
        <v>6628.7</v>
      </c>
      <c r="H262" s="19">
        <v>9000</v>
      </c>
      <c r="I262" s="19">
        <v>9800</v>
      </c>
      <c r="J262" s="19">
        <v>10800</v>
      </c>
    </row>
    <row r="263" spans="1:10" outlineLevel="2" x14ac:dyDescent="0.25">
      <c r="A263" s="1" t="s">
        <v>523</v>
      </c>
      <c r="B263" s="2">
        <v>10</v>
      </c>
      <c r="C263" s="1" t="s">
        <v>260</v>
      </c>
      <c r="D263" s="1" t="s">
        <v>524</v>
      </c>
      <c r="E263" s="3">
        <v>4000.96</v>
      </c>
      <c r="F263" s="3">
        <v>3774.48</v>
      </c>
      <c r="G263" s="3">
        <v>5349.07</v>
      </c>
      <c r="H263" s="19">
        <v>7000</v>
      </c>
      <c r="I263" s="19">
        <v>6500</v>
      </c>
      <c r="J263" s="19">
        <v>6500</v>
      </c>
    </row>
    <row r="264" spans="1:10" outlineLevel="2" x14ac:dyDescent="0.25">
      <c r="A264" s="1" t="s">
        <v>525</v>
      </c>
      <c r="B264" s="2">
        <v>10</v>
      </c>
      <c r="C264" s="1" t="s">
        <v>260</v>
      </c>
      <c r="D264" s="1" t="s">
        <v>526</v>
      </c>
      <c r="E264" s="3">
        <v>12204.54</v>
      </c>
      <c r="F264" s="3">
        <v>11054.9</v>
      </c>
      <c r="G264" s="3">
        <v>9557.5400000000009</v>
      </c>
      <c r="H264" s="19">
        <v>7600</v>
      </c>
      <c r="I264" s="19">
        <v>9000</v>
      </c>
      <c r="J264" s="19">
        <v>9300</v>
      </c>
    </row>
    <row r="265" spans="1:10" outlineLevel="2" x14ac:dyDescent="0.25">
      <c r="A265" s="1" t="s">
        <v>527</v>
      </c>
      <c r="B265" s="2">
        <v>10</v>
      </c>
      <c r="C265" s="1" t="s">
        <v>260</v>
      </c>
      <c r="D265" s="1" t="s">
        <v>528</v>
      </c>
      <c r="E265" s="3">
        <v>7280.66</v>
      </c>
      <c r="F265" s="3">
        <v>9176.6200000000008</v>
      </c>
      <c r="G265" s="3">
        <v>8233.89</v>
      </c>
      <c r="H265" s="19">
        <v>12500</v>
      </c>
      <c r="I265" s="19">
        <v>12400</v>
      </c>
      <c r="J265" s="19">
        <v>12400</v>
      </c>
    </row>
    <row r="266" spans="1:10" outlineLevel="2" x14ac:dyDescent="0.25">
      <c r="A266" s="1" t="s">
        <v>529</v>
      </c>
      <c r="B266" s="2">
        <v>10</v>
      </c>
      <c r="C266" s="1" t="s">
        <v>260</v>
      </c>
      <c r="D266" s="1" t="s">
        <v>530</v>
      </c>
      <c r="E266" s="3">
        <v>11864.3</v>
      </c>
      <c r="F266" s="3">
        <v>12888.57</v>
      </c>
      <c r="G266" s="3">
        <v>13150.6</v>
      </c>
      <c r="H266" s="19">
        <v>16800</v>
      </c>
      <c r="I266" s="19">
        <v>17100</v>
      </c>
      <c r="J266" s="19">
        <v>17400</v>
      </c>
    </row>
    <row r="267" spans="1:10" outlineLevel="2" x14ac:dyDescent="0.25">
      <c r="A267" s="1" t="s">
        <v>531</v>
      </c>
      <c r="B267" s="2">
        <v>10</v>
      </c>
      <c r="C267" s="1" t="s">
        <v>260</v>
      </c>
      <c r="D267" s="1" t="s">
        <v>532</v>
      </c>
      <c r="E267" s="3">
        <v>9012.6200000000008</v>
      </c>
      <c r="F267" s="3">
        <v>9414.9500000000007</v>
      </c>
      <c r="G267" s="3">
        <v>8190.32</v>
      </c>
      <c r="H267" s="19">
        <v>6300</v>
      </c>
      <c r="I267" s="19">
        <v>6600</v>
      </c>
      <c r="J267" s="19">
        <v>6700</v>
      </c>
    </row>
    <row r="268" spans="1:10" outlineLevel="2" x14ac:dyDescent="0.25">
      <c r="A268" s="1" t="s">
        <v>533</v>
      </c>
      <c r="B268" s="2">
        <v>10</v>
      </c>
      <c r="C268" s="1" t="s">
        <v>260</v>
      </c>
      <c r="D268" s="1" t="s">
        <v>534</v>
      </c>
      <c r="E268" s="3">
        <v>1403</v>
      </c>
      <c r="F268" s="3">
        <v>781.93</v>
      </c>
      <c r="G268" s="3">
        <v>-52.25</v>
      </c>
      <c r="H268" s="19">
        <v>-1000</v>
      </c>
      <c r="I268" s="19">
        <v>-1800</v>
      </c>
      <c r="J268" s="19">
        <v>-400</v>
      </c>
    </row>
    <row r="269" spans="1:10" outlineLevel="2" x14ac:dyDescent="0.25">
      <c r="A269" s="1" t="s">
        <v>535</v>
      </c>
      <c r="B269" s="2">
        <v>10</v>
      </c>
      <c r="C269" s="1" t="s">
        <v>260</v>
      </c>
      <c r="D269" s="1" t="s">
        <v>536</v>
      </c>
      <c r="E269" s="3">
        <v>9032.14</v>
      </c>
      <c r="F269" s="3">
        <v>9285.73</v>
      </c>
      <c r="G269" s="3">
        <v>10731.44</v>
      </c>
      <c r="H269" s="19">
        <v>13600</v>
      </c>
      <c r="I269" s="19">
        <v>14200</v>
      </c>
      <c r="J269" s="19">
        <v>14700</v>
      </c>
    </row>
    <row r="270" spans="1:10" outlineLevel="2" x14ac:dyDescent="0.25">
      <c r="A270" s="1" t="s">
        <v>537</v>
      </c>
      <c r="B270" s="2">
        <v>10</v>
      </c>
      <c r="C270" s="1" t="s">
        <v>260</v>
      </c>
      <c r="D270" s="1" t="s">
        <v>538</v>
      </c>
      <c r="E270" s="3">
        <v>6616.21</v>
      </c>
      <c r="F270" s="3">
        <v>6326.26</v>
      </c>
      <c r="G270" s="3">
        <v>7036.51</v>
      </c>
      <c r="H270" s="19">
        <v>4800</v>
      </c>
      <c r="I270" s="19">
        <v>5100</v>
      </c>
      <c r="J270" s="19">
        <v>5800</v>
      </c>
    </row>
    <row r="271" spans="1:10" outlineLevel="2" x14ac:dyDescent="0.25">
      <c r="A271" s="1" t="s">
        <v>539</v>
      </c>
      <c r="B271" s="2">
        <v>10</v>
      </c>
      <c r="C271" s="1" t="s">
        <v>260</v>
      </c>
      <c r="D271" s="1" t="s">
        <v>540</v>
      </c>
      <c r="E271" s="3">
        <v>8270.73</v>
      </c>
      <c r="F271" s="3">
        <v>7998.29</v>
      </c>
      <c r="G271" s="3">
        <v>7529.62</v>
      </c>
      <c r="H271" s="19">
        <v>9500</v>
      </c>
      <c r="I271" s="19">
        <v>11000</v>
      </c>
      <c r="J271" s="19">
        <v>10900</v>
      </c>
    </row>
    <row r="272" spans="1:10" outlineLevel="2" x14ac:dyDescent="0.25">
      <c r="A272" s="1" t="s">
        <v>541</v>
      </c>
      <c r="B272" s="2">
        <v>10</v>
      </c>
      <c r="C272" s="1" t="s">
        <v>260</v>
      </c>
      <c r="D272" s="1" t="s">
        <v>542</v>
      </c>
      <c r="E272" s="3">
        <v>8325.19</v>
      </c>
      <c r="F272" s="3">
        <v>8401.7000000000007</v>
      </c>
      <c r="G272" s="3">
        <v>8948.4500000000007</v>
      </c>
      <c r="H272" s="19">
        <v>9500</v>
      </c>
      <c r="I272" s="19">
        <v>9400</v>
      </c>
      <c r="J272" s="19">
        <v>8200</v>
      </c>
    </row>
    <row r="273" spans="1:10" outlineLevel="2" x14ac:dyDescent="0.25">
      <c r="A273" s="1" t="s">
        <v>543</v>
      </c>
      <c r="B273" s="2">
        <v>10</v>
      </c>
      <c r="C273" s="1" t="s">
        <v>260</v>
      </c>
      <c r="D273" s="1" t="s">
        <v>544</v>
      </c>
      <c r="E273" s="3">
        <v>909.33</v>
      </c>
      <c r="F273" s="3">
        <v>898.86</v>
      </c>
      <c r="G273" s="3">
        <v>2313.8200000000002</v>
      </c>
      <c r="H273" s="19">
        <v>5200</v>
      </c>
      <c r="I273" s="19">
        <v>6500</v>
      </c>
      <c r="J273" s="19">
        <v>5100</v>
      </c>
    </row>
    <row r="274" spans="1:10" outlineLevel="2" x14ac:dyDescent="0.25">
      <c r="A274" s="1" t="s">
        <v>545</v>
      </c>
      <c r="B274" s="2">
        <v>10</v>
      </c>
      <c r="C274" s="1" t="s">
        <v>260</v>
      </c>
      <c r="D274" s="1" t="s">
        <v>546</v>
      </c>
      <c r="E274" s="3">
        <v>7869.17</v>
      </c>
      <c r="F274" s="3">
        <v>6958.55</v>
      </c>
      <c r="G274" s="3">
        <v>8174.26</v>
      </c>
      <c r="H274" s="19">
        <v>8200</v>
      </c>
      <c r="I274" s="19">
        <v>8500</v>
      </c>
      <c r="J274" s="19">
        <v>9000</v>
      </c>
    </row>
    <row r="275" spans="1:10" outlineLevel="2" x14ac:dyDescent="0.25">
      <c r="A275" s="1" t="s">
        <v>547</v>
      </c>
      <c r="B275" s="2">
        <v>10</v>
      </c>
      <c r="C275" s="1" t="s">
        <v>260</v>
      </c>
      <c r="D275" s="1" t="s">
        <v>548</v>
      </c>
      <c r="E275" s="3">
        <v>1685.13</v>
      </c>
      <c r="F275" s="3">
        <v>848.29</v>
      </c>
      <c r="G275" s="3">
        <v>2456.9699999999998</v>
      </c>
      <c r="H275" s="19">
        <v>700</v>
      </c>
      <c r="I275" s="19">
        <v>1700</v>
      </c>
      <c r="J275" s="19">
        <v>2400</v>
      </c>
    </row>
    <row r="276" spans="1:10" outlineLevel="2" x14ac:dyDescent="0.25">
      <c r="A276" s="43" t="s">
        <v>549</v>
      </c>
      <c r="B276" s="11">
        <v>10</v>
      </c>
      <c r="C276" s="43" t="s">
        <v>260</v>
      </c>
      <c r="D276" s="43" t="s">
        <v>197</v>
      </c>
      <c r="E276" s="36">
        <v>99.58</v>
      </c>
      <c r="F276" s="36">
        <v>809.85</v>
      </c>
      <c r="G276" s="36">
        <v>1158.3800000000001</v>
      </c>
      <c r="H276" s="34">
        <v>1300</v>
      </c>
      <c r="I276" s="34">
        <v>1000</v>
      </c>
      <c r="J276" s="34">
        <v>500</v>
      </c>
    </row>
    <row r="277" spans="1:10" outlineLevel="2" x14ac:dyDescent="0.25">
      <c r="A277" s="43" t="s">
        <v>550</v>
      </c>
      <c r="B277" s="11">
        <v>10</v>
      </c>
      <c r="C277" s="43" t="s">
        <v>260</v>
      </c>
      <c r="D277" s="43" t="s">
        <v>551</v>
      </c>
      <c r="E277" s="36">
        <v>12092.73</v>
      </c>
      <c r="F277" s="36">
        <v>12485.24</v>
      </c>
      <c r="G277" s="36">
        <v>12440.44</v>
      </c>
      <c r="H277" s="34">
        <v>12400</v>
      </c>
      <c r="I277" s="34">
        <v>11500</v>
      </c>
      <c r="J277" s="34">
        <v>12300</v>
      </c>
    </row>
    <row r="278" spans="1:10" s="52" customFormat="1" outlineLevel="1" x14ac:dyDescent="0.25">
      <c r="A278" s="54"/>
      <c r="B278" s="11"/>
      <c r="C278" s="55" t="s">
        <v>552</v>
      </c>
      <c r="D278" s="54"/>
      <c r="E278" s="56">
        <f>SUBTOTAL(9,E130:E277)</f>
        <v>917559.02999999991</v>
      </c>
      <c r="F278" s="56">
        <f>SUBTOTAL(9,F130:F277)</f>
        <v>913965.38999999966</v>
      </c>
      <c r="G278" s="56">
        <f>SUBTOTAL(9,G130:G277)</f>
        <v>916005.34999999963</v>
      </c>
      <c r="H278" s="57">
        <f>SUBTOTAL(9,H130:H277)</f>
        <v>961400</v>
      </c>
      <c r="I278" s="57">
        <f>SUBTOTAL(9,I130:I277)</f>
        <v>957700</v>
      </c>
      <c r="J278" s="57">
        <f>SUBTOTAL(9,J130:J277)</f>
        <v>977600</v>
      </c>
    </row>
    <row r="279" spans="1:10" s="52" customFormat="1" x14ac:dyDescent="0.25">
      <c r="A279" s="54"/>
      <c r="B279" s="11"/>
      <c r="C279" s="55" t="s">
        <v>553</v>
      </c>
      <c r="D279" s="54"/>
      <c r="E279" s="56">
        <f>SUBTOTAL(9,E2:E277)</f>
        <v>-190893.40999999968</v>
      </c>
      <c r="F279" s="56">
        <f>SUBTOTAL(9,F2:F277)</f>
        <v>-199549.54999999976</v>
      </c>
      <c r="G279" s="56">
        <f>SUBTOTAL(9,G2:G277)</f>
        <v>-205997.46999999831</v>
      </c>
      <c r="H279" s="57">
        <f>SUBTOTAL(9,H2:H277)</f>
        <v>-151200</v>
      </c>
      <c r="I279" s="57">
        <f>SUBTOTAL(9,I2:I277)</f>
        <v>-165800</v>
      </c>
      <c r="J279" s="57">
        <f>SUBTOTAL(9,J2:J277)</f>
        <v>-186000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9"/>
  <sheetViews>
    <sheetView showGridLines="0" tabSelected="1" zoomScale="80" zoomScaleNormal="80" workbookViewId="0">
      <selection activeCell="C10" sqref="C10"/>
    </sheetView>
  </sheetViews>
  <sheetFormatPr defaultRowHeight="15" outlineLevelRow="2" x14ac:dyDescent="0.25"/>
  <cols>
    <col min="1" max="1" width="16" customWidth="1"/>
    <col min="2" max="2" width="0" hidden="1" customWidth="1"/>
    <col min="3" max="3" width="21" customWidth="1"/>
    <col min="4" max="4" width="49.42578125" customWidth="1"/>
    <col min="5" max="7" width="15.28515625" customWidth="1"/>
    <col min="8" max="10" width="14.5703125" style="22" customWidth="1"/>
  </cols>
  <sheetData>
    <row r="1" spans="1:10" s="16" customFormat="1" ht="30.75" thickBot="1" x14ac:dyDescent="0.3">
      <c r="A1" s="14" t="s">
        <v>0</v>
      </c>
      <c r="B1" s="15" t="s">
        <v>1</v>
      </c>
      <c r="C1" s="14" t="s">
        <v>2</v>
      </c>
      <c r="D1" s="14" t="s">
        <v>3</v>
      </c>
      <c r="E1" s="17" t="s">
        <v>555</v>
      </c>
      <c r="F1" s="17" t="s">
        <v>554</v>
      </c>
      <c r="G1" s="17" t="s">
        <v>556</v>
      </c>
      <c r="H1" s="18" t="s">
        <v>557</v>
      </c>
      <c r="I1" s="18" t="s">
        <v>558</v>
      </c>
      <c r="J1" s="18" t="s">
        <v>559</v>
      </c>
    </row>
    <row r="2" spans="1:10" outlineLevel="2" x14ac:dyDescent="0.25">
      <c r="A2" s="1" t="s">
        <v>4</v>
      </c>
      <c r="B2" s="2">
        <v>1</v>
      </c>
      <c r="C2" s="1" t="s">
        <v>5</v>
      </c>
      <c r="D2" s="1" t="s">
        <v>6</v>
      </c>
      <c r="E2" s="3">
        <v>-408011.81</v>
      </c>
      <c r="F2" s="3">
        <v>-411599.63</v>
      </c>
      <c r="G2" s="3">
        <v>-397531.12</v>
      </c>
      <c r="H2" s="19">
        <v>-362400</v>
      </c>
      <c r="I2" s="19">
        <v>-351500</v>
      </c>
      <c r="J2" s="19">
        <v>-365600</v>
      </c>
    </row>
    <row r="3" spans="1:10" outlineLevel="2" x14ac:dyDescent="0.25">
      <c r="A3" s="1" t="s">
        <v>7</v>
      </c>
      <c r="B3" s="2">
        <v>1</v>
      </c>
      <c r="C3" s="1" t="s">
        <v>5</v>
      </c>
      <c r="D3" s="1" t="s">
        <v>8</v>
      </c>
      <c r="E3" s="3">
        <v>-643508.54</v>
      </c>
      <c r="F3" s="3">
        <v>-641723.35</v>
      </c>
      <c r="G3" s="3">
        <v>-651671.80000000005</v>
      </c>
      <c r="H3" s="19">
        <v>-652100</v>
      </c>
      <c r="I3" s="19">
        <v>-664800</v>
      </c>
      <c r="J3" s="19">
        <v>-668900</v>
      </c>
    </row>
    <row r="4" spans="1:10" outlineLevel="2" x14ac:dyDescent="0.25">
      <c r="A4" s="1" t="s">
        <v>9</v>
      </c>
      <c r="B4" s="2">
        <v>1</v>
      </c>
      <c r="C4" s="1" t="s">
        <v>5</v>
      </c>
      <c r="D4" s="1" t="s">
        <v>10</v>
      </c>
      <c r="E4" s="3">
        <v>-736956.86</v>
      </c>
      <c r="F4" s="3">
        <v>-742564.19</v>
      </c>
      <c r="G4" s="3">
        <v>-741847.84</v>
      </c>
      <c r="H4" s="19">
        <v>-742600</v>
      </c>
      <c r="I4" s="19">
        <v>-743500</v>
      </c>
      <c r="J4" s="19">
        <v>-760500</v>
      </c>
    </row>
    <row r="5" spans="1:10" outlineLevel="2" x14ac:dyDescent="0.25">
      <c r="A5" s="1" t="s">
        <v>11</v>
      </c>
      <c r="B5" s="2">
        <v>1</v>
      </c>
      <c r="C5" s="1" t="s">
        <v>5</v>
      </c>
      <c r="D5" s="1" t="s">
        <v>12</v>
      </c>
      <c r="E5" s="3">
        <v>-258873.89</v>
      </c>
      <c r="F5" s="3">
        <v>-255821.77</v>
      </c>
      <c r="G5" s="3">
        <v>-260361.99</v>
      </c>
      <c r="H5" s="19">
        <v>-257600</v>
      </c>
      <c r="I5" s="19">
        <v>-259700</v>
      </c>
      <c r="J5" s="19">
        <v>-259900</v>
      </c>
    </row>
    <row r="6" spans="1:10" s="52" customFormat="1" outlineLevel="1" x14ac:dyDescent="0.25">
      <c r="A6" s="48"/>
      <c r="B6" s="2"/>
      <c r="C6" s="49" t="s">
        <v>13</v>
      </c>
      <c r="D6" s="48"/>
      <c r="E6" s="50">
        <f>SUBTOTAL(9,E2:E5)</f>
        <v>-2047351.1</v>
      </c>
      <c r="F6" s="50">
        <f>SUBTOTAL(9,F2:F5)</f>
        <v>-2051708.94</v>
      </c>
      <c r="G6" s="50">
        <f>SUBTOTAL(9,G2:G5)</f>
        <v>-2051412.7499999998</v>
      </c>
      <c r="H6" s="51">
        <f>SUBTOTAL(9,H2:H5)</f>
        <v>-2014700</v>
      </c>
      <c r="I6" s="51">
        <f>SUBTOTAL(9,I2:I5)</f>
        <v>-2019500</v>
      </c>
      <c r="J6" s="51">
        <f>SUBTOTAL(9,J2:J5)</f>
        <v>-2054900</v>
      </c>
    </row>
    <row r="7" spans="1:10" outlineLevel="2" x14ac:dyDescent="0.25">
      <c r="A7" s="1" t="s">
        <v>14</v>
      </c>
      <c r="B7" s="2">
        <v>1</v>
      </c>
      <c r="C7" s="1" t="s">
        <v>15</v>
      </c>
      <c r="D7" s="1" t="s">
        <v>16</v>
      </c>
      <c r="E7" s="3">
        <v>-4643.3999999999996</v>
      </c>
      <c r="F7" s="3">
        <v>-4394.49</v>
      </c>
      <c r="G7" s="3">
        <v>-3783.32</v>
      </c>
      <c r="H7" s="19">
        <v>-5800</v>
      </c>
      <c r="I7" s="19">
        <v>-6500</v>
      </c>
      <c r="J7" s="19">
        <v>-4800</v>
      </c>
    </row>
    <row r="8" spans="1:10" outlineLevel="2" x14ac:dyDescent="0.25">
      <c r="A8" s="1" t="s">
        <v>17</v>
      </c>
      <c r="B8" s="2">
        <v>1</v>
      </c>
      <c r="C8" s="1" t="s">
        <v>15</v>
      </c>
      <c r="D8" s="1" t="s">
        <v>18</v>
      </c>
      <c r="E8" s="3">
        <v>-78546.429999999993</v>
      </c>
      <c r="F8" s="3">
        <v>-78333.990000000005</v>
      </c>
      <c r="G8" s="3">
        <v>-77621.149999999994</v>
      </c>
      <c r="H8" s="19">
        <v>-73000</v>
      </c>
      <c r="I8" s="19">
        <v>-72600</v>
      </c>
      <c r="J8" s="19">
        <v>-73200</v>
      </c>
    </row>
    <row r="9" spans="1:10" outlineLevel="2" x14ac:dyDescent="0.25">
      <c r="A9" s="1" t="s">
        <v>19</v>
      </c>
      <c r="B9" s="2">
        <v>1</v>
      </c>
      <c r="C9" s="1" t="s">
        <v>15</v>
      </c>
      <c r="D9" s="1" t="s">
        <v>20</v>
      </c>
      <c r="E9" s="3">
        <v>-64113.09</v>
      </c>
      <c r="F9" s="3">
        <v>-65321.31</v>
      </c>
      <c r="G9" s="3">
        <v>-65777.320000000007</v>
      </c>
      <c r="H9" s="19">
        <v>-62300</v>
      </c>
      <c r="I9" s="19">
        <v>-63500</v>
      </c>
      <c r="J9" s="19">
        <v>-64100</v>
      </c>
    </row>
    <row r="10" spans="1:10" outlineLevel="2" x14ac:dyDescent="0.25">
      <c r="A10" s="1" t="s">
        <v>21</v>
      </c>
      <c r="B10" s="2">
        <v>1</v>
      </c>
      <c r="C10" s="1" t="s">
        <v>15</v>
      </c>
      <c r="D10" s="1" t="s">
        <v>22</v>
      </c>
      <c r="E10" s="3">
        <v>-22335.31</v>
      </c>
      <c r="F10" s="3">
        <v>-21854.1</v>
      </c>
      <c r="G10" s="3">
        <v>-21819.439999999999</v>
      </c>
      <c r="H10" s="19">
        <v>-20800</v>
      </c>
      <c r="I10" s="19">
        <v>-21800</v>
      </c>
      <c r="J10" s="19">
        <v>-22100</v>
      </c>
    </row>
    <row r="11" spans="1:10" s="52" customFormat="1" outlineLevel="1" x14ac:dyDescent="0.25">
      <c r="A11" s="48"/>
      <c r="B11" s="2"/>
      <c r="C11" s="49" t="s">
        <v>23</v>
      </c>
      <c r="D11" s="48"/>
      <c r="E11" s="50">
        <f>SUBTOTAL(9,E7:E10)</f>
        <v>-169638.22999999998</v>
      </c>
      <c r="F11" s="50">
        <f>SUBTOTAL(9,F7:F10)</f>
        <v>-169903.89</v>
      </c>
      <c r="G11" s="50">
        <f>SUBTOTAL(9,G7:G10)</f>
        <v>-169001.23</v>
      </c>
      <c r="H11" s="51">
        <f>SUBTOTAL(9,H7:H10)</f>
        <v>-161900</v>
      </c>
      <c r="I11" s="51">
        <f>SUBTOTAL(9,I7:I10)</f>
        <v>-164400</v>
      </c>
      <c r="J11" s="51">
        <f>SUBTOTAL(9,J7:J10)</f>
        <v>-164200</v>
      </c>
    </row>
    <row r="12" spans="1:10" outlineLevel="2" x14ac:dyDescent="0.25">
      <c r="A12" s="1" t="s">
        <v>24</v>
      </c>
      <c r="B12" s="2">
        <v>1</v>
      </c>
      <c r="C12" s="1" t="s">
        <v>25</v>
      </c>
      <c r="D12" s="1" t="s">
        <v>26</v>
      </c>
      <c r="E12" s="3">
        <v>-13541.67</v>
      </c>
      <c r="F12" s="3">
        <v>-13997.99</v>
      </c>
      <c r="G12" s="3">
        <v>-14198.33</v>
      </c>
      <c r="H12" s="19">
        <v>-13100</v>
      </c>
      <c r="I12" s="19">
        <v>-14200</v>
      </c>
      <c r="J12" s="19">
        <v>-13600</v>
      </c>
    </row>
    <row r="13" spans="1:10" outlineLevel="2" x14ac:dyDescent="0.25">
      <c r="A13" s="1" t="s">
        <v>27</v>
      </c>
      <c r="B13" s="2">
        <v>1</v>
      </c>
      <c r="C13" s="1" t="s">
        <v>25</v>
      </c>
      <c r="D13" s="1" t="s">
        <v>28</v>
      </c>
      <c r="E13" s="3">
        <v>-145905.91</v>
      </c>
      <c r="F13" s="3">
        <v>-146071.19</v>
      </c>
      <c r="G13" s="3">
        <v>-145481.15</v>
      </c>
      <c r="H13" s="19">
        <v>-145500</v>
      </c>
      <c r="I13" s="19">
        <v>-144600</v>
      </c>
      <c r="J13" s="19">
        <v>-144300</v>
      </c>
    </row>
    <row r="14" spans="1:10" outlineLevel="2" x14ac:dyDescent="0.25">
      <c r="A14" s="1" t="s">
        <v>29</v>
      </c>
      <c r="B14" s="2">
        <v>1</v>
      </c>
      <c r="C14" s="1" t="s">
        <v>25</v>
      </c>
      <c r="D14" s="1" t="s">
        <v>30</v>
      </c>
      <c r="E14" s="3">
        <v>-282819.17</v>
      </c>
      <c r="F14" s="3">
        <v>-283050.57</v>
      </c>
      <c r="G14" s="3">
        <v>-283506.42</v>
      </c>
      <c r="H14" s="19">
        <v>-284000</v>
      </c>
      <c r="I14" s="19">
        <v>-283900</v>
      </c>
      <c r="J14" s="19">
        <v>-285300</v>
      </c>
    </row>
    <row r="15" spans="1:10" outlineLevel="2" x14ac:dyDescent="0.25">
      <c r="A15" s="1" t="s">
        <v>31</v>
      </c>
      <c r="B15" s="2">
        <v>1</v>
      </c>
      <c r="C15" s="1" t="s">
        <v>25</v>
      </c>
      <c r="D15" s="1" t="s">
        <v>32</v>
      </c>
      <c r="E15" s="3">
        <v>-87370.54</v>
      </c>
      <c r="F15" s="3">
        <v>-88120.5</v>
      </c>
      <c r="G15" s="3">
        <v>-88848.320000000007</v>
      </c>
      <c r="H15" s="19">
        <v>-95400</v>
      </c>
      <c r="I15" s="19">
        <v>-95200</v>
      </c>
      <c r="J15" s="19">
        <v>-94700</v>
      </c>
    </row>
    <row r="16" spans="1:10" s="52" customFormat="1" outlineLevel="1" x14ac:dyDescent="0.25">
      <c r="A16" s="48"/>
      <c r="B16" s="2"/>
      <c r="C16" s="49" t="s">
        <v>33</v>
      </c>
      <c r="D16" s="48"/>
      <c r="E16" s="50">
        <f>SUBTOTAL(9,E12:E15)</f>
        <v>-529637.29</v>
      </c>
      <c r="F16" s="50">
        <f>SUBTOTAL(9,F12:F15)</f>
        <v>-531240.25</v>
      </c>
      <c r="G16" s="50">
        <f>SUBTOTAL(9,G12:G15)</f>
        <v>-532034.22</v>
      </c>
      <c r="H16" s="51">
        <f>SUBTOTAL(9,H12:H15)</f>
        <v>-538000</v>
      </c>
      <c r="I16" s="51">
        <f>SUBTOTAL(9,I12:I15)</f>
        <v>-537900</v>
      </c>
      <c r="J16" s="51">
        <f>SUBTOTAL(9,J12:J15)</f>
        <v>-537900</v>
      </c>
    </row>
    <row r="17" spans="1:10" outlineLevel="2" x14ac:dyDescent="0.25">
      <c r="A17" s="1" t="s">
        <v>34</v>
      </c>
      <c r="B17" s="2">
        <v>1</v>
      </c>
      <c r="C17" s="1" t="s">
        <v>35</v>
      </c>
      <c r="D17" s="1" t="s">
        <v>36</v>
      </c>
      <c r="E17" s="3">
        <v>-2624.74</v>
      </c>
      <c r="F17" s="3">
        <v>-4110.7299999999996</v>
      </c>
      <c r="G17" s="3">
        <v>-5029.49</v>
      </c>
      <c r="H17" s="19">
        <v>-4500</v>
      </c>
      <c r="I17" s="19">
        <v>-5200</v>
      </c>
      <c r="J17" s="19">
        <v>-5200</v>
      </c>
    </row>
    <row r="18" spans="1:10" outlineLevel="2" x14ac:dyDescent="0.25">
      <c r="A18" s="1" t="s">
        <v>37</v>
      </c>
      <c r="B18" s="2">
        <v>1</v>
      </c>
      <c r="C18" s="1" t="s">
        <v>35</v>
      </c>
      <c r="D18" s="1" t="s">
        <v>38</v>
      </c>
      <c r="E18" s="3">
        <v>-26900.17</v>
      </c>
      <c r="F18" s="3">
        <v>-28282.06</v>
      </c>
      <c r="G18" s="3">
        <v>-28136.26</v>
      </c>
      <c r="H18" s="19">
        <v>-25400</v>
      </c>
      <c r="I18" s="19">
        <v>-24200</v>
      </c>
      <c r="J18" s="19">
        <v>-24400</v>
      </c>
    </row>
    <row r="19" spans="1:10" outlineLevel="2" x14ac:dyDescent="0.25">
      <c r="A19" s="1" t="s">
        <v>39</v>
      </c>
      <c r="B19" s="2">
        <v>1</v>
      </c>
      <c r="C19" s="1" t="s">
        <v>35</v>
      </c>
      <c r="D19" s="1" t="s">
        <v>36</v>
      </c>
      <c r="E19" s="3">
        <v>-49601.91</v>
      </c>
      <c r="F19" s="3">
        <v>-49994.48</v>
      </c>
      <c r="G19" s="3">
        <v>-49999.19</v>
      </c>
      <c r="H19" s="19">
        <v>-45200</v>
      </c>
      <c r="I19" s="19">
        <v>-45500</v>
      </c>
      <c r="J19" s="19">
        <v>-44500</v>
      </c>
    </row>
    <row r="20" spans="1:10" outlineLevel="2" x14ac:dyDescent="0.25">
      <c r="A20" s="1" t="s">
        <v>40</v>
      </c>
      <c r="B20" s="2">
        <v>1</v>
      </c>
      <c r="C20" s="1" t="s">
        <v>35</v>
      </c>
      <c r="D20" s="1" t="s">
        <v>41</v>
      </c>
      <c r="E20" s="3">
        <v>-12665.88</v>
      </c>
      <c r="F20" s="3">
        <v>-12642.85</v>
      </c>
      <c r="G20" s="3">
        <v>-12157.14</v>
      </c>
      <c r="H20" s="19">
        <v>-12500</v>
      </c>
      <c r="I20" s="19">
        <v>-12000</v>
      </c>
      <c r="J20" s="19">
        <v>-12100</v>
      </c>
    </row>
    <row r="21" spans="1:10" s="52" customFormat="1" outlineLevel="1" x14ac:dyDescent="0.25">
      <c r="A21" s="48"/>
      <c r="B21" s="2"/>
      <c r="C21" s="49" t="s">
        <v>42</v>
      </c>
      <c r="D21" s="48"/>
      <c r="E21" s="50">
        <f>SUBTOTAL(9,E17:E20)</f>
        <v>-91792.700000000012</v>
      </c>
      <c r="F21" s="50">
        <f>SUBTOTAL(9,F17:F20)</f>
        <v>-95030.12000000001</v>
      </c>
      <c r="G21" s="50">
        <f>SUBTOTAL(9,G17:G20)</f>
        <v>-95322.08</v>
      </c>
      <c r="H21" s="51">
        <f>SUBTOTAL(9,H17:H20)</f>
        <v>-87600</v>
      </c>
      <c r="I21" s="51">
        <f>SUBTOTAL(9,I17:I20)</f>
        <v>-86900</v>
      </c>
      <c r="J21" s="51">
        <f>SUBTOTAL(9,J17:J20)</f>
        <v>-86200</v>
      </c>
    </row>
    <row r="22" spans="1:10" outlineLevel="2" x14ac:dyDescent="0.25">
      <c r="A22" s="1" t="s">
        <v>43</v>
      </c>
      <c r="B22" s="2">
        <v>2</v>
      </c>
      <c r="C22" s="8" t="s">
        <v>44</v>
      </c>
      <c r="D22" s="1" t="s">
        <v>45</v>
      </c>
      <c r="E22" s="3">
        <v>9038.75</v>
      </c>
      <c r="F22" s="3">
        <v>8730.93</v>
      </c>
      <c r="G22" s="3">
        <v>8646.16</v>
      </c>
      <c r="H22" s="19">
        <v>10200</v>
      </c>
      <c r="I22" s="19">
        <v>9700</v>
      </c>
      <c r="J22" s="19">
        <v>10000</v>
      </c>
    </row>
    <row r="23" spans="1:10" outlineLevel="2" x14ac:dyDescent="0.25">
      <c r="A23" s="1" t="s">
        <v>46</v>
      </c>
      <c r="B23" s="2">
        <v>2</v>
      </c>
      <c r="C23" s="8" t="s">
        <v>44</v>
      </c>
      <c r="D23" s="1" t="s">
        <v>47</v>
      </c>
      <c r="E23" s="3">
        <v>150799.76999999999</v>
      </c>
      <c r="F23" s="3">
        <v>151586.15</v>
      </c>
      <c r="G23" s="3">
        <v>151986.49</v>
      </c>
      <c r="H23" s="19">
        <v>148100</v>
      </c>
      <c r="I23" s="19">
        <v>149300</v>
      </c>
      <c r="J23" s="19">
        <v>149600</v>
      </c>
    </row>
    <row r="24" spans="1:10" outlineLevel="2" x14ac:dyDescent="0.25">
      <c r="A24" s="1" t="s">
        <v>48</v>
      </c>
      <c r="B24" s="2">
        <v>2</v>
      </c>
      <c r="C24" s="8" t="s">
        <v>44</v>
      </c>
      <c r="D24" s="1" t="s">
        <v>49</v>
      </c>
      <c r="E24" s="3">
        <v>130638.24</v>
      </c>
      <c r="F24" s="3">
        <v>129029.42</v>
      </c>
      <c r="G24" s="3">
        <v>127718.79</v>
      </c>
      <c r="H24" s="19">
        <v>125400</v>
      </c>
      <c r="I24" s="19">
        <v>126700</v>
      </c>
      <c r="J24" s="19">
        <v>125100</v>
      </c>
    </row>
    <row r="25" spans="1:10" outlineLevel="2" x14ac:dyDescent="0.25">
      <c r="A25" s="1" t="s">
        <v>50</v>
      </c>
      <c r="B25" s="2">
        <v>2</v>
      </c>
      <c r="C25" s="8" t="s">
        <v>44</v>
      </c>
      <c r="D25" s="1" t="s">
        <v>51</v>
      </c>
      <c r="E25" s="3">
        <v>38480.86</v>
      </c>
      <c r="F25" s="3">
        <v>38518.74</v>
      </c>
      <c r="G25" s="3">
        <v>38666.300000000003</v>
      </c>
      <c r="H25" s="19">
        <v>36300</v>
      </c>
      <c r="I25" s="19">
        <v>37200</v>
      </c>
      <c r="J25" s="19">
        <v>37800</v>
      </c>
    </row>
    <row r="26" spans="1:10" s="52" customFormat="1" outlineLevel="1" x14ac:dyDescent="0.25">
      <c r="A26" s="48"/>
      <c r="B26" s="2"/>
      <c r="C26" s="53" t="s">
        <v>52</v>
      </c>
      <c r="D26" s="48"/>
      <c r="E26" s="50">
        <f>SUBTOTAL(9,E22:E25)</f>
        <v>328957.62</v>
      </c>
      <c r="F26" s="50">
        <f>SUBTOTAL(9,F22:F25)</f>
        <v>327865.24</v>
      </c>
      <c r="G26" s="50">
        <f>SUBTOTAL(9,G22:G25)</f>
        <v>327017.74</v>
      </c>
      <c r="H26" s="51">
        <f>SUBTOTAL(9,H22:H25)</f>
        <v>320000</v>
      </c>
      <c r="I26" s="51">
        <f>SUBTOTAL(9,I22:I25)</f>
        <v>322900</v>
      </c>
      <c r="J26" s="51">
        <f>SUBTOTAL(9,J22:J25)</f>
        <v>322500</v>
      </c>
    </row>
    <row r="27" spans="1:10" outlineLevel="2" x14ac:dyDescent="0.25">
      <c r="A27" s="1" t="s">
        <v>53</v>
      </c>
      <c r="B27" s="2">
        <v>2</v>
      </c>
      <c r="C27" s="8" t="s">
        <v>54</v>
      </c>
      <c r="D27" s="1" t="s">
        <v>55</v>
      </c>
      <c r="E27" s="3">
        <v>3379.74</v>
      </c>
      <c r="F27" s="3">
        <v>3783.37</v>
      </c>
      <c r="G27" s="3">
        <v>3517.33</v>
      </c>
      <c r="H27" s="19">
        <v>6200</v>
      </c>
      <c r="I27" s="19">
        <v>6300</v>
      </c>
      <c r="J27" s="19">
        <v>7000</v>
      </c>
    </row>
    <row r="28" spans="1:10" outlineLevel="2" x14ac:dyDescent="0.25">
      <c r="A28" s="1" t="s">
        <v>56</v>
      </c>
      <c r="B28" s="2">
        <v>2</v>
      </c>
      <c r="C28" s="8" t="s">
        <v>54</v>
      </c>
      <c r="D28" s="1" t="s">
        <v>57</v>
      </c>
      <c r="E28" s="3">
        <v>53799.17</v>
      </c>
      <c r="F28" s="3">
        <v>54820.72</v>
      </c>
      <c r="G28" s="3">
        <v>54988.75</v>
      </c>
      <c r="H28" s="19">
        <v>56500</v>
      </c>
      <c r="I28" s="19">
        <v>56100</v>
      </c>
      <c r="J28" s="19">
        <v>56000</v>
      </c>
    </row>
    <row r="29" spans="1:10" outlineLevel="2" x14ac:dyDescent="0.25">
      <c r="A29" s="1" t="s">
        <v>58</v>
      </c>
      <c r="B29" s="2">
        <v>2</v>
      </c>
      <c r="C29" s="8" t="s">
        <v>54</v>
      </c>
      <c r="D29" s="1" t="s">
        <v>59</v>
      </c>
      <c r="E29" s="3">
        <v>57274.52</v>
      </c>
      <c r="F29" s="3">
        <v>56149.94</v>
      </c>
      <c r="G29" s="3">
        <v>55573.71</v>
      </c>
      <c r="H29" s="19">
        <v>51500</v>
      </c>
      <c r="I29" s="19">
        <v>50800</v>
      </c>
      <c r="J29" s="19">
        <v>51100</v>
      </c>
    </row>
    <row r="30" spans="1:10" outlineLevel="2" x14ac:dyDescent="0.25">
      <c r="A30" s="1" t="s">
        <v>60</v>
      </c>
      <c r="B30" s="2">
        <v>2</v>
      </c>
      <c r="C30" s="8" t="s">
        <v>54</v>
      </c>
      <c r="D30" s="1" t="s">
        <v>61</v>
      </c>
      <c r="E30" s="3">
        <v>32531.85</v>
      </c>
      <c r="F30" s="3">
        <v>33258.28</v>
      </c>
      <c r="G30" s="3">
        <v>33976.94</v>
      </c>
      <c r="H30" s="19">
        <v>31600</v>
      </c>
      <c r="I30" s="19">
        <v>32200</v>
      </c>
      <c r="J30" s="19">
        <v>33300</v>
      </c>
    </row>
    <row r="31" spans="1:10" s="52" customFormat="1" outlineLevel="1" x14ac:dyDescent="0.25">
      <c r="A31" s="48"/>
      <c r="B31" s="2"/>
      <c r="C31" s="53" t="s">
        <v>62</v>
      </c>
      <c r="D31" s="48"/>
      <c r="E31" s="50">
        <f>SUBTOTAL(9,E27:E30)</f>
        <v>146985.28</v>
      </c>
      <c r="F31" s="50">
        <f>SUBTOTAL(9,F27:F30)</f>
        <v>148012.31</v>
      </c>
      <c r="G31" s="50">
        <f>SUBTOTAL(9,G27:G30)</f>
        <v>148056.73000000001</v>
      </c>
      <c r="H31" s="51">
        <f>SUBTOTAL(9,H27:H30)</f>
        <v>145800</v>
      </c>
      <c r="I31" s="51">
        <f>SUBTOTAL(9,I27:I30)</f>
        <v>145400</v>
      </c>
      <c r="J31" s="51">
        <f>SUBTOTAL(9,J27:J30)</f>
        <v>147400</v>
      </c>
    </row>
    <row r="32" spans="1:10" outlineLevel="2" x14ac:dyDescent="0.25">
      <c r="A32" s="1" t="s">
        <v>63</v>
      </c>
      <c r="B32" s="2">
        <v>2</v>
      </c>
      <c r="C32" s="8" t="s">
        <v>64</v>
      </c>
      <c r="D32" s="1" t="s">
        <v>65</v>
      </c>
      <c r="E32" s="3">
        <v>5571.1</v>
      </c>
      <c r="F32" s="3">
        <v>4832.5</v>
      </c>
      <c r="G32" s="3">
        <v>4065.68</v>
      </c>
      <c r="H32" s="19">
        <v>10400</v>
      </c>
      <c r="I32" s="19">
        <v>10300</v>
      </c>
      <c r="J32" s="19">
        <v>9800</v>
      </c>
    </row>
    <row r="33" spans="1:10" outlineLevel="2" x14ac:dyDescent="0.25">
      <c r="A33" s="1" t="s">
        <v>66</v>
      </c>
      <c r="B33" s="2">
        <v>2</v>
      </c>
      <c r="C33" s="8" t="s">
        <v>64</v>
      </c>
      <c r="D33" s="1" t="s">
        <v>67</v>
      </c>
      <c r="E33" s="3">
        <v>102179.32</v>
      </c>
      <c r="F33" s="3">
        <v>101646.73</v>
      </c>
      <c r="G33" s="3">
        <v>101580.46</v>
      </c>
      <c r="H33" s="19">
        <v>95900</v>
      </c>
      <c r="I33" s="19">
        <v>94900</v>
      </c>
      <c r="J33" s="19">
        <v>94100</v>
      </c>
    </row>
    <row r="34" spans="1:10" outlineLevel="2" x14ac:dyDescent="0.25">
      <c r="A34" s="1" t="s">
        <v>68</v>
      </c>
      <c r="B34" s="2">
        <v>2</v>
      </c>
      <c r="C34" s="8" t="s">
        <v>64</v>
      </c>
      <c r="D34" s="1" t="s">
        <v>69</v>
      </c>
      <c r="E34" s="3">
        <v>127370.16</v>
      </c>
      <c r="F34" s="3">
        <v>126707.08</v>
      </c>
      <c r="G34" s="3">
        <v>126513.27</v>
      </c>
      <c r="H34" s="19">
        <v>128800</v>
      </c>
      <c r="I34" s="19">
        <v>129500</v>
      </c>
      <c r="J34" s="19">
        <v>130400</v>
      </c>
    </row>
    <row r="35" spans="1:10" outlineLevel="2" x14ac:dyDescent="0.25">
      <c r="A35" s="1" t="s">
        <v>70</v>
      </c>
      <c r="B35" s="2">
        <v>2</v>
      </c>
      <c r="C35" s="8" t="s">
        <v>64</v>
      </c>
      <c r="D35" s="1" t="s">
        <v>71</v>
      </c>
      <c r="E35" s="3">
        <v>44180.160000000003</v>
      </c>
      <c r="F35" s="3">
        <v>44320.86</v>
      </c>
      <c r="G35" s="3">
        <v>43570.03</v>
      </c>
      <c r="H35" s="19">
        <v>42800</v>
      </c>
      <c r="I35" s="19">
        <v>43400</v>
      </c>
      <c r="J35" s="19">
        <v>42800</v>
      </c>
    </row>
    <row r="36" spans="1:10" s="52" customFormat="1" outlineLevel="1" x14ac:dyDescent="0.25">
      <c r="A36" s="48"/>
      <c r="B36" s="2"/>
      <c r="C36" s="53" t="s">
        <v>72</v>
      </c>
      <c r="D36" s="48"/>
      <c r="E36" s="50">
        <f>SUBTOTAL(9,E32:E35)</f>
        <v>279300.74</v>
      </c>
      <c r="F36" s="50">
        <f>SUBTOTAL(9,F32:F35)</f>
        <v>277507.17</v>
      </c>
      <c r="G36" s="50">
        <f>SUBTOTAL(9,G32:G35)</f>
        <v>275729.44</v>
      </c>
      <c r="H36" s="51">
        <f>SUBTOTAL(9,H32:H35)</f>
        <v>277900</v>
      </c>
      <c r="I36" s="51">
        <f>SUBTOTAL(9,I32:I35)</f>
        <v>278100</v>
      </c>
      <c r="J36" s="51">
        <f>SUBTOTAL(9,J32:J35)</f>
        <v>277100</v>
      </c>
    </row>
    <row r="37" spans="1:10" outlineLevel="2" x14ac:dyDescent="0.25">
      <c r="A37" s="1" t="s">
        <v>73</v>
      </c>
      <c r="B37" s="2">
        <v>3</v>
      </c>
      <c r="C37" s="8" t="s">
        <v>74</v>
      </c>
      <c r="D37" s="1" t="s">
        <v>75</v>
      </c>
      <c r="E37" s="3">
        <v>5881.17</v>
      </c>
      <c r="F37" s="3">
        <v>5935.28</v>
      </c>
      <c r="G37" s="3">
        <v>6431.62</v>
      </c>
      <c r="H37" s="19">
        <v>6900</v>
      </c>
      <c r="I37" s="19">
        <v>8200</v>
      </c>
      <c r="J37" s="19">
        <v>7600</v>
      </c>
    </row>
    <row r="38" spans="1:10" outlineLevel="2" x14ac:dyDescent="0.25">
      <c r="A38" s="1" t="s">
        <v>76</v>
      </c>
      <c r="B38" s="2">
        <v>3</v>
      </c>
      <c r="C38" s="8" t="s">
        <v>74</v>
      </c>
      <c r="D38" s="1" t="s">
        <v>77</v>
      </c>
      <c r="E38" s="3">
        <v>99787.33</v>
      </c>
      <c r="F38" s="3">
        <v>98895.17</v>
      </c>
      <c r="G38" s="3">
        <v>98594.49</v>
      </c>
      <c r="H38" s="19">
        <v>98200</v>
      </c>
      <c r="I38" s="19">
        <v>98900</v>
      </c>
      <c r="J38" s="19">
        <v>97900</v>
      </c>
    </row>
    <row r="39" spans="1:10" outlineLevel="2" x14ac:dyDescent="0.25">
      <c r="A39" s="1" t="s">
        <v>78</v>
      </c>
      <c r="B39" s="2">
        <v>3</v>
      </c>
      <c r="C39" s="8" t="s">
        <v>74</v>
      </c>
      <c r="D39" s="1" t="s">
        <v>79</v>
      </c>
      <c r="E39" s="3">
        <v>128226</v>
      </c>
      <c r="F39" s="3">
        <v>128367.46</v>
      </c>
      <c r="G39" s="3">
        <v>128169.53</v>
      </c>
      <c r="H39" s="19">
        <v>126800</v>
      </c>
      <c r="I39" s="19">
        <v>127400</v>
      </c>
      <c r="J39" s="19">
        <v>126000</v>
      </c>
    </row>
    <row r="40" spans="1:10" outlineLevel="2" x14ac:dyDescent="0.25">
      <c r="A40" s="1" t="s">
        <v>80</v>
      </c>
      <c r="B40" s="2">
        <v>3</v>
      </c>
      <c r="C40" s="8" t="s">
        <v>74</v>
      </c>
      <c r="D40" s="1" t="s">
        <v>81</v>
      </c>
      <c r="E40" s="3">
        <v>48209</v>
      </c>
      <c r="F40" s="3">
        <v>49837.31</v>
      </c>
      <c r="G40" s="3">
        <v>49368.61</v>
      </c>
      <c r="H40" s="19">
        <v>48600</v>
      </c>
      <c r="I40" s="19">
        <v>47900</v>
      </c>
      <c r="J40" s="19">
        <v>48100</v>
      </c>
    </row>
    <row r="41" spans="1:10" s="52" customFormat="1" outlineLevel="1" x14ac:dyDescent="0.25">
      <c r="A41" s="48"/>
      <c r="B41" s="2"/>
      <c r="C41" s="53" t="s">
        <v>82</v>
      </c>
      <c r="D41" s="48"/>
      <c r="E41" s="50">
        <f>SUBTOTAL(9,E37:E40)</f>
        <v>282103.5</v>
      </c>
      <c r="F41" s="50">
        <f>SUBTOTAL(9,F37:F40)</f>
        <v>283035.21999999997</v>
      </c>
      <c r="G41" s="50">
        <f>SUBTOTAL(9,G37:G40)</f>
        <v>282564.25</v>
      </c>
      <c r="H41" s="51">
        <f>SUBTOTAL(9,H37:H40)</f>
        <v>280500</v>
      </c>
      <c r="I41" s="51">
        <f>SUBTOTAL(9,I37:I40)</f>
        <v>282400</v>
      </c>
      <c r="J41" s="51">
        <f>SUBTOTAL(9,J37:J40)</f>
        <v>279600</v>
      </c>
    </row>
    <row r="42" spans="1:10" outlineLevel="2" x14ac:dyDescent="0.25">
      <c r="A42" s="1" t="s">
        <v>83</v>
      </c>
      <c r="B42" s="2">
        <v>3.1</v>
      </c>
      <c r="C42" s="1" t="s">
        <v>84</v>
      </c>
      <c r="D42" s="1" t="s">
        <v>85</v>
      </c>
      <c r="E42" s="3">
        <v>764.21</v>
      </c>
      <c r="F42" s="3">
        <v>466.36</v>
      </c>
      <c r="G42" s="3">
        <v>-413.79</v>
      </c>
      <c r="H42" s="19">
        <v>-2400</v>
      </c>
      <c r="I42" s="19">
        <v>-2800</v>
      </c>
      <c r="J42" s="19">
        <v>-2200</v>
      </c>
    </row>
    <row r="43" spans="1:10" outlineLevel="2" x14ac:dyDescent="0.25">
      <c r="A43" s="1" t="s">
        <v>86</v>
      </c>
      <c r="B43" s="2">
        <v>3.1</v>
      </c>
      <c r="C43" s="1" t="s">
        <v>84</v>
      </c>
      <c r="D43" s="1" t="s">
        <v>87</v>
      </c>
      <c r="E43" s="3">
        <v>805.78</v>
      </c>
      <c r="F43" s="3">
        <v>1604</v>
      </c>
      <c r="G43" s="3">
        <v>951.39</v>
      </c>
      <c r="H43" s="19">
        <v>1200</v>
      </c>
      <c r="I43" s="19">
        <v>1300</v>
      </c>
      <c r="J43" s="19">
        <v>1400</v>
      </c>
    </row>
    <row r="44" spans="1:10" outlineLevel="2" x14ac:dyDescent="0.25">
      <c r="A44" s="1" t="s">
        <v>88</v>
      </c>
      <c r="B44" s="2">
        <v>3.1</v>
      </c>
      <c r="C44" s="1" t="s">
        <v>84</v>
      </c>
      <c r="D44" s="1" t="s">
        <v>89</v>
      </c>
      <c r="E44" s="3">
        <v>361.39</v>
      </c>
      <c r="F44" s="3">
        <v>379.01</v>
      </c>
      <c r="G44" s="3">
        <v>-697.98</v>
      </c>
      <c r="H44" s="19">
        <v>-1300</v>
      </c>
      <c r="I44" s="19">
        <v>-1900</v>
      </c>
      <c r="J44" s="19">
        <v>-400</v>
      </c>
    </row>
    <row r="45" spans="1:10" outlineLevel="2" x14ac:dyDescent="0.25">
      <c r="A45" s="1" t="s">
        <v>90</v>
      </c>
      <c r="B45" s="2">
        <v>3.1</v>
      </c>
      <c r="C45" s="1" t="s">
        <v>84</v>
      </c>
      <c r="D45" s="1" t="s">
        <v>91</v>
      </c>
      <c r="E45" s="3">
        <v>407.6</v>
      </c>
      <c r="F45" s="3">
        <v>-451.51</v>
      </c>
      <c r="G45" s="3">
        <v>441.28</v>
      </c>
      <c r="H45" s="19">
        <v>-4900</v>
      </c>
      <c r="I45" s="19">
        <v>-4600</v>
      </c>
      <c r="J45" s="19">
        <v>-3000</v>
      </c>
    </row>
    <row r="46" spans="1:10" outlineLevel="2" x14ac:dyDescent="0.25">
      <c r="A46" s="1" t="s">
        <v>92</v>
      </c>
      <c r="B46" s="2">
        <v>3.1</v>
      </c>
      <c r="C46" s="1" t="s">
        <v>84</v>
      </c>
      <c r="D46" s="1" t="s">
        <v>93</v>
      </c>
      <c r="E46" s="3">
        <v>311.77999999999997</v>
      </c>
      <c r="F46" s="3">
        <v>896.36</v>
      </c>
      <c r="G46" s="3">
        <v>886.53</v>
      </c>
      <c r="H46" s="19">
        <v>4800</v>
      </c>
      <c r="I46" s="19">
        <v>3500</v>
      </c>
      <c r="J46" s="19">
        <v>3300</v>
      </c>
    </row>
    <row r="47" spans="1:10" outlineLevel="2" x14ac:dyDescent="0.25">
      <c r="A47" s="1" t="s">
        <v>94</v>
      </c>
      <c r="B47" s="2">
        <v>3.1</v>
      </c>
      <c r="C47" s="1" t="s">
        <v>84</v>
      </c>
      <c r="D47" s="1" t="s">
        <v>95</v>
      </c>
      <c r="E47" s="3">
        <v>351</v>
      </c>
      <c r="F47" s="3">
        <v>1163.53</v>
      </c>
      <c r="G47" s="3">
        <v>1723.19</v>
      </c>
      <c r="H47" s="19">
        <v>-1300</v>
      </c>
      <c r="I47" s="19">
        <v>-1200</v>
      </c>
      <c r="J47" s="19">
        <v>-900</v>
      </c>
    </row>
    <row r="48" spans="1:10" outlineLevel="2" x14ac:dyDescent="0.25">
      <c r="A48" s="1" t="s">
        <v>96</v>
      </c>
      <c r="B48" s="2">
        <v>3.1</v>
      </c>
      <c r="C48" s="1" t="s">
        <v>84</v>
      </c>
      <c r="D48" s="1" t="s">
        <v>97</v>
      </c>
      <c r="E48" s="3">
        <v>30.69</v>
      </c>
      <c r="F48" s="3">
        <v>-81.42</v>
      </c>
      <c r="G48" s="3">
        <v>1112.27</v>
      </c>
      <c r="H48" s="19">
        <v>4000</v>
      </c>
      <c r="I48" s="19">
        <v>5200</v>
      </c>
      <c r="J48" s="19">
        <v>4900</v>
      </c>
    </row>
    <row r="49" spans="1:10" outlineLevel="2" x14ac:dyDescent="0.25">
      <c r="A49" s="1" t="s">
        <v>98</v>
      </c>
      <c r="B49" s="2">
        <v>3.1</v>
      </c>
      <c r="C49" s="1" t="s">
        <v>84</v>
      </c>
      <c r="D49" s="1" t="s">
        <v>99</v>
      </c>
      <c r="E49" s="3">
        <v>30.92</v>
      </c>
      <c r="F49" s="3">
        <v>1030.17</v>
      </c>
      <c r="G49" s="3">
        <v>-53.26</v>
      </c>
      <c r="H49" s="19">
        <v>-3600</v>
      </c>
      <c r="I49" s="19">
        <v>-3500</v>
      </c>
      <c r="J49" s="19">
        <v>-3400</v>
      </c>
    </row>
    <row r="50" spans="1:10" outlineLevel="2" x14ac:dyDescent="0.25">
      <c r="A50" s="1" t="s">
        <v>100</v>
      </c>
      <c r="B50" s="2">
        <v>3.1</v>
      </c>
      <c r="C50" s="1" t="s">
        <v>84</v>
      </c>
      <c r="D50" s="1" t="s">
        <v>101</v>
      </c>
      <c r="E50" s="3">
        <v>8.49</v>
      </c>
      <c r="F50" s="3">
        <v>739.41</v>
      </c>
      <c r="G50" s="3">
        <v>1815.87</v>
      </c>
      <c r="H50" s="19">
        <v>-2000</v>
      </c>
      <c r="I50" s="19">
        <v>-3100</v>
      </c>
      <c r="J50" s="19">
        <v>-1900</v>
      </c>
    </row>
    <row r="51" spans="1:10" s="52" customFormat="1" outlineLevel="1" x14ac:dyDescent="0.25">
      <c r="A51" s="48"/>
      <c r="B51" s="2"/>
      <c r="C51" s="49" t="s">
        <v>102</v>
      </c>
      <c r="D51" s="48"/>
      <c r="E51" s="50">
        <f>SUBTOTAL(9,E42:E50)</f>
        <v>3071.86</v>
      </c>
      <c r="F51" s="50">
        <f>SUBTOTAL(9,F42:F50)</f>
        <v>5745.91</v>
      </c>
      <c r="G51" s="50">
        <f>SUBTOTAL(9,G42:G50)</f>
        <v>5765.5</v>
      </c>
      <c r="H51" s="51">
        <f>SUBTOTAL(9,H42:H50)</f>
        <v>-5500</v>
      </c>
      <c r="I51" s="51">
        <f>SUBTOTAL(9,I42:I50)</f>
        <v>-7100</v>
      </c>
      <c r="J51" s="51">
        <f>SUBTOTAL(9,J42:J50)</f>
        <v>-2200</v>
      </c>
    </row>
    <row r="52" spans="1:10" outlineLevel="2" x14ac:dyDescent="0.25">
      <c r="A52" s="1" t="s">
        <v>103</v>
      </c>
      <c r="B52" s="2">
        <v>4</v>
      </c>
      <c r="C52" s="1" t="s">
        <v>104</v>
      </c>
      <c r="D52" s="1" t="s">
        <v>105</v>
      </c>
      <c r="E52" s="3">
        <v>14.78</v>
      </c>
      <c r="F52" s="3">
        <v>-341.07</v>
      </c>
      <c r="G52" s="3">
        <v>394.83</v>
      </c>
      <c r="H52" s="19">
        <v>-300</v>
      </c>
      <c r="I52" s="19">
        <v>-1000</v>
      </c>
      <c r="J52" s="19">
        <v>-600</v>
      </c>
    </row>
    <row r="53" spans="1:10" outlineLevel="2" x14ac:dyDescent="0.25">
      <c r="A53" s="1" t="s">
        <v>106</v>
      </c>
      <c r="B53" s="2">
        <v>4</v>
      </c>
      <c r="C53" s="1" t="s">
        <v>104</v>
      </c>
      <c r="D53" s="1" t="s">
        <v>107</v>
      </c>
      <c r="E53" s="3">
        <v>212099</v>
      </c>
      <c r="F53" s="3">
        <v>213471.17</v>
      </c>
      <c r="G53" s="3">
        <v>213491.89</v>
      </c>
      <c r="H53" s="19">
        <v>215000</v>
      </c>
      <c r="I53" s="19">
        <v>213800</v>
      </c>
      <c r="J53" s="19">
        <v>213900</v>
      </c>
    </row>
    <row r="54" spans="1:10" outlineLevel="2" x14ac:dyDescent="0.25">
      <c r="A54" s="1" t="s">
        <v>108</v>
      </c>
      <c r="B54" s="2">
        <v>4</v>
      </c>
      <c r="C54" s="1" t="s">
        <v>104</v>
      </c>
      <c r="D54" s="1" t="s">
        <v>109</v>
      </c>
      <c r="E54" s="3">
        <v>12365.62</v>
      </c>
      <c r="F54" s="3">
        <v>11665.76</v>
      </c>
      <c r="G54" s="3">
        <v>10030.11</v>
      </c>
      <c r="H54" s="19">
        <v>11300</v>
      </c>
      <c r="I54" s="19">
        <v>10000</v>
      </c>
      <c r="J54" s="19">
        <v>9900</v>
      </c>
    </row>
    <row r="55" spans="1:10" outlineLevel="2" x14ac:dyDescent="0.25">
      <c r="A55" s="1" t="s">
        <v>110</v>
      </c>
      <c r="B55" s="2">
        <v>4</v>
      </c>
      <c r="C55" s="1" t="s">
        <v>104</v>
      </c>
      <c r="D55" s="1" t="s">
        <v>111</v>
      </c>
      <c r="E55" s="3">
        <v>1845.38</v>
      </c>
      <c r="F55" s="3">
        <v>1875.4</v>
      </c>
      <c r="G55" s="3">
        <v>3385.92</v>
      </c>
      <c r="H55" s="19">
        <v>6000</v>
      </c>
      <c r="I55" s="19">
        <v>6200</v>
      </c>
      <c r="J55" s="19">
        <v>4800</v>
      </c>
    </row>
    <row r="56" spans="1:10" outlineLevel="2" x14ac:dyDescent="0.25">
      <c r="A56" s="1" t="s">
        <v>112</v>
      </c>
      <c r="B56" s="2">
        <v>4</v>
      </c>
      <c r="C56" s="1" t="s">
        <v>104</v>
      </c>
      <c r="D56" s="1" t="s">
        <v>113</v>
      </c>
      <c r="E56" s="3">
        <v>8336.33</v>
      </c>
      <c r="F56" s="3">
        <v>8123.41</v>
      </c>
      <c r="G56" s="3">
        <v>8616.14</v>
      </c>
      <c r="H56" s="19">
        <v>10200</v>
      </c>
      <c r="I56" s="19">
        <v>10200</v>
      </c>
      <c r="J56" s="19">
        <v>9000</v>
      </c>
    </row>
    <row r="57" spans="1:10" outlineLevel="2" x14ac:dyDescent="0.25">
      <c r="A57" s="1" t="s">
        <v>114</v>
      </c>
      <c r="B57" s="2">
        <v>4</v>
      </c>
      <c r="C57" s="1" t="s">
        <v>104</v>
      </c>
      <c r="D57" s="1" t="s">
        <v>115</v>
      </c>
      <c r="E57" s="3">
        <v>12198.86</v>
      </c>
      <c r="F57" s="3">
        <v>11835.12</v>
      </c>
      <c r="G57" s="3">
        <v>10842.05</v>
      </c>
      <c r="H57" s="19">
        <v>7600</v>
      </c>
      <c r="I57" s="19">
        <v>7600</v>
      </c>
      <c r="J57" s="19">
        <v>7200</v>
      </c>
    </row>
    <row r="58" spans="1:10" outlineLevel="2" x14ac:dyDescent="0.25">
      <c r="A58" s="1" t="s">
        <v>116</v>
      </c>
      <c r="B58" s="2">
        <v>4</v>
      </c>
      <c r="C58" s="1" t="s">
        <v>104</v>
      </c>
      <c r="D58" s="1" t="s">
        <v>117</v>
      </c>
      <c r="E58" s="3">
        <v>11851.42</v>
      </c>
      <c r="F58" s="3">
        <v>10397.870000000001</v>
      </c>
      <c r="G58" s="3">
        <v>9146.2999999999993</v>
      </c>
      <c r="H58" s="19">
        <v>8900</v>
      </c>
      <c r="I58" s="19">
        <v>8300</v>
      </c>
      <c r="J58" s="19">
        <v>7700</v>
      </c>
    </row>
    <row r="59" spans="1:10" outlineLevel="2" x14ac:dyDescent="0.25">
      <c r="A59" s="1" t="s">
        <v>118</v>
      </c>
      <c r="B59" s="2">
        <v>4</v>
      </c>
      <c r="C59" s="1" t="s">
        <v>104</v>
      </c>
      <c r="D59" s="1" t="s">
        <v>119</v>
      </c>
      <c r="E59" s="3">
        <v>1716.56</v>
      </c>
      <c r="F59" s="3">
        <v>1587.99</v>
      </c>
      <c r="G59" s="3">
        <v>1045.1400000000001</v>
      </c>
      <c r="H59" s="19">
        <v>0</v>
      </c>
      <c r="I59" s="19">
        <v>-1500</v>
      </c>
      <c r="J59" s="19">
        <v>-1700</v>
      </c>
    </row>
    <row r="60" spans="1:10" s="52" customFormat="1" outlineLevel="1" x14ac:dyDescent="0.25">
      <c r="A60" s="48"/>
      <c r="B60" s="2"/>
      <c r="C60" s="49" t="s">
        <v>120</v>
      </c>
      <c r="D60" s="48"/>
      <c r="E60" s="50">
        <f>SUBTOTAL(9,E52:E59)</f>
        <v>260427.94999999998</v>
      </c>
      <c r="F60" s="50">
        <f>SUBTOTAL(9,F52:F59)</f>
        <v>258615.65</v>
      </c>
      <c r="G60" s="50">
        <f>SUBTOTAL(9,G52:G59)</f>
        <v>256952.38</v>
      </c>
      <c r="H60" s="51">
        <f>SUBTOTAL(9,H52:H59)</f>
        <v>258700</v>
      </c>
      <c r="I60" s="51">
        <f>SUBTOTAL(9,I52:I59)</f>
        <v>253600</v>
      </c>
      <c r="J60" s="51">
        <f>SUBTOTAL(9,J52:J59)</f>
        <v>250200</v>
      </c>
    </row>
    <row r="61" spans="1:10" outlineLevel="2" x14ac:dyDescent="0.25">
      <c r="A61" s="1" t="s">
        <v>121</v>
      </c>
      <c r="B61" s="2">
        <v>5</v>
      </c>
      <c r="C61" s="1" t="s">
        <v>122</v>
      </c>
      <c r="D61" s="1" t="s">
        <v>123</v>
      </c>
      <c r="E61" s="3">
        <v>8037.56</v>
      </c>
      <c r="F61" s="3">
        <v>8631.7800000000007</v>
      </c>
      <c r="G61" s="3">
        <v>9295.2000000000007</v>
      </c>
      <c r="H61" s="19">
        <v>10700</v>
      </c>
      <c r="I61" s="19">
        <v>10600</v>
      </c>
      <c r="J61" s="19">
        <v>9700</v>
      </c>
    </row>
    <row r="62" spans="1:10" outlineLevel="2" x14ac:dyDescent="0.25">
      <c r="A62" s="1" t="s">
        <v>124</v>
      </c>
      <c r="B62" s="2">
        <v>5</v>
      </c>
      <c r="C62" s="1" t="s">
        <v>122</v>
      </c>
      <c r="D62" s="1" t="s">
        <v>125</v>
      </c>
      <c r="E62" s="3">
        <v>3871.69</v>
      </c>
      <c r="F62" s="3">
        <v>2915.05</v>
      </c>
      <c r="G62" s="3">
        <v>1687.31</v>
      </c>
      <c r="H62" s="19">
        <v>-3400</v>
      </c>
      <c r="I62" s="19">
        <v>-4500</v>
      </c>
      <c r="J62" s="19">
        <v>-4400</v>
      </c>
    </row>
    <row r="63" spans="1:10" outlineLevel="2" x14ac:dyDescent="0.25">
      <c r="A63" s="1" t="s">
        <v>126</v>
      </c>
      <c r="B63" s="2">
        <v>5</v>
      </c>
      <c r="C63" s="1" t="s">
        <v>122</v>
      </c>
      <c r="D63" s="1" t="s">
        <v>127</v>
      </c>
      <c r="E63" s="3">
        <v>5398.18</v>
      </c>
      <c r="F63" s="3">
        <v>4785.3100000000004</v>
      </c>
      <c r="G63" s="3">
        <v>4608.63</v>
      </c>
      <c r="H63" s="19">
        <v>3100</v>
      </c>
      <c r="I63" s="19">
        <v>3700</v>
      </c>
      <c r="J63" s="19">
        <v>2700</v>
      </c>
    </row>
    <row r="64" spans="1:10" outlineLevel="2" x14ac:dyDescent="0.25">
      <c r="A64" s="1" t="s">
        <v>128</v>
      </c>
      <c r="B64" s="2">
        <v>5</v>
      </c>
      <c r="C64" s="1" t="s">
        <v>122</v>
      </c>
      <c r="D64" s="1" t="s">
        <v>129</v>
      </c>
      <c r="E64" s="3">
        <v>12464.13</v>
      </c>
      <c r="F64" s="3">
        <v>13450.03</v>
      </c>
      <c r="G64" s="3">
        <v>12710.19</v>
      </c>
      <c r="H64" s="19">
        <v>10200</v>
      </c>
      <c r="I64" s="19">
        <v>8700</v>
      </c>
      <c r="J64" s="19">
        <v>7600</v>
      </c>
    </row>
    <row r="65" spans="1:10" s="52" customFormat="1" outlineLevel="1" x14ac:dyDescent="0.25">
      <c r="A65" s="48"/>
      <c r="B65" s="2"/>
      <c r="C65" s="49" t="s">
        <v>130</v>
      </c>
      <c r="D65" s="48"/>
      <c r="E65" s="50">
        <f>SUBTOTAL(9,E61:E64)</f>
        <v>29771.559999999998</v>
      </c>
      <c r="F65" s="50">
        <f>SUBTOTAL(9,F61:F64)</f>
        <v>29782.170000000006</v>
      </c>
      <c r="G65" s="50">
        <f>SUBTOTAL(9,G61:G64)</f>
        <v>28301.33</v>
      </c>
      <c r="H65" s="51">
        <f>SUBTOTAL(9,H61:H64)</f>
        <v>20600</v>
      </c>
      <c r="I65" s="51">
        <f>SUBTOTAL(9,I61:I64)</f>
        <v>18500</v>
      </c>
      <c r="J65" s="51">
        <f>SUBTOTAL(9,J61:J64)</f>
        <v>15600</v>
      </c>
    </row>
    <row r="66" spans="1:10" outlineLevel="2" x14ac:dyDescent="0.25">
      <c r="A66" s="1" t="s">
        <v>131</v>
      </c>
      <c r="B66" s="2">
        <v>6</v>
      </c>
      <c r="C66" s="1" t="s">
        <v>132</v>
      </c>
      <c r="D66" s="1" t="s">
        <v>133</v>
      </c>
      <c r="E66" s="3">
        <v>753.19</v>
      </c>
      <c r="F66" s="3">
        <v>945.35</v>
      </c>
      <c r="G66" s="3">
        <v>1907.99</v>
      </c>
      <c r="H66" s="19">
        <v>-900</v>
      </c>
      <c r="I66" s="19">
        <v>200</v>
      </c>
      <c r="J66" s="19">
        <v>1300</v>
      </c>
    </row>
    <row r="67" spans="1:10" outlineLevel="2" x14ac:dyDescent="0.25">
      <c r="A67" s="1" t="s">
        <v>134</v>
      </c>
      <c r="B67" s="2">
        <v>6</v>
      </c>
      <c r="C67" s="1" t="s">
        <v>132</v>
      </c>
      <c r="D67" s="1" t="s">
        <v>135</v>
      </c>
      <c r="E67" s="3">
        <v>7855.41</v>
      </c>
      <c r="F67" s="3">
        <v>6367.81</v>
      </c>
      <c r="G67" s="3">
        <v>6346.27</v>
      </c>
      <c r="H67" s="19">
        <v>5100</v>
      </c>
      <c r="I67" s="19">
        <v>5200</v>
      </c>
      <c r="J67" s="19">
        <v>5600</v>
      </c>
    </row>
    <row r="68" spans="1:10" outlineLevel="2" x14ac:dyDescent="0.25">
      <c r="A68" s="1" t="s">
        <v>136</v>
      </c>
      <c r="B68" s="2">
        <v>6</v>
      </c>
      <c r="C68" s="1" t="s">
        <v>132</v>
      </c>
      <c r="D68" s="1" t="s">
        <v>137</v>
      </c>
      <c r="E68" s="3">
        <v>7917.41</v>
      </c>
      <c r="F68" s="3">
        <v>6727.95</v>
      </c>
      <c r="G68" s="3">
        <v>6078.2</v>
      </c>
      <c r="H68" s="19">
        <v>5200</v>
      </c>
      <c r="I68" s="19">
        <v>5100</v>
      </c>
      <c r="J68" s="19">
        <v>3600</v>
      </c>
    </row>
    <row r="69" spans="1:10" outlineLevel="2" x14ac:dyDescent="0.25">
      <c r="A69" s="1" t="s">
        <v>138</v>
      </c>
      <c r="B69" s="2">
        <v>6</v>
      </c>
      <c r="C69" s="1" t="s">
        <v>132</v>
      </c>
      <c r="D69" s="1" t="s">
        <v>139</v>
      </c>
      <c r="E69" s="3">
        <v>8595.2199999999993</v>
      </c>
      <c r="F69" s="3">
        <v>9794.39</v>
      </c>
      <c r="G69" s="3">
        <v>10242.32</v>
      </c>
      <c r="H69" s="19">
        <v>10600</v>
      </c>
      <c r="I69" s="19">
        <v>11200</v>
      </c>
      <c r="J69" s="19">
        <v>11900</v>
      </c>
    </row>
    <row r="70" spans="1:10" outlineLevel="2" x14ac:dyDescent="0.25">
      <c r="A70" s="1" t="s">
        <v>140</v>
      </c>
      <c r="B70" s="2">
        <v>6</v>
      </c>
      <c r="C70" s="1" t="s">
        <v>132</v>
      </c>
      <c r="D70" s="1" t="s">
        <v>141</v>
      </c>
      <c r="E70" s="3">
        <v>3345.56</v>
      </c>
      <c r="F70" s="3">
        <v>3338.24</v>
      </c>
      <c r="G70" s="3">
        <v>3521.12</v>
      </c>
      <c r="H70" s="19">
        <v>1300</v>
      </c>
      <c r="I70" s="19">
        <v>2100</v>
      </c>
      <c r="J70" s="19">
        <v>2900</v>
      </c>
    </row>
    <row r="71" spans="1:10" s="52" customFormat="1" outlineLevel="1" x14ac:dyDescent="0.25">
      <c r="A71" s="48"/>
      <c r="B71" s="2"/>
      <c r="C71" s="49" t="s">
        <v>142</v>
      </c>
      <c r="D71" s="48"/>
      <c r="E71" s="50">
        <f>SUBTOTAL(9,E66:E70)</f>
        <v>28466.790000000005</v>
      </c>
      <c r="F71" s="50">
        <f>SUBTOTAL(9,F66:F70)</f>
        <v>27173.739999999998</v>
      </c>
      <c r="G71" s="50">
        <f>SUBTOTAL(9,G66:G70)</f>
        <v>28095.899999999998</v>
      </c>
      <c r="H71" s="51">
        <f>SUBTOTAL(9,H66:H70)</f>
        <v>21300</v>
      </c>
      <c r="I71" s="51">
        <f>SUBTOTAL(9,I66:I70)</f>
        <v>23800</v>
      </c>
      <c r="J71" s="51">
        <f>SUBTOTAL(9,J66:J70)</f>
        <v>25300</v>
      </c>
    </row>
    <row r="72" spans="1:10" outlineLevel="2" x14ac:dyDescent="0.25">
      <c r="A72" s="1" t="s">
        <v>143</v>
      </c>
      <c r="B72" s="2">
        <v>7</v>
      </c>
      <c r="C72" s="1" t="s">
        <v>144</v>
      </c>
      <c r="D72" s="1" t="s">
        <v>145</v>
      </c>
      <c r="E72" s="3">
        <v>7554.36</v>
      </c>
      <c r="F72" s="3">
        <v>6435.9</v>
      </c>
      <c r="G72" s="3">
        <v>6681.81</v>
      </c>
      <c r="H72" s="19">
        <v>6900</v>
      </c>
      <c r="I72" s="19">
        <v>7400</v>
      </c>
      <c r="J72" s="19">
        <v>8100</v>
      </c>
    </row>
    <row r="73" spans="1:10" outlineLevel="2" x14ac:dyDescent="0.25">
      <c r="A73" s="1" t="s">
        <v>146</v>
      </c>
      <c r="B73" s="2">
        <v>7</v>
      </c>
      <c r="C73" s="1" t="s">
        <v>144</v>
      </c>
      <c r="D73" s="1" t="s">
        <v>147</v>
      </c>
      <c r="E73" s="3">
        <v>5552.11</v>
      </c>
      <c r="F73" s="3">
        <v>5085.43</v>
      </c>
      <c r="G73" s="3">
        <v>4845.09</v>
      </c>
      <c r="H73" s="19">
        <v>4900</v>
      </c>
      <c r="I73" s="19">
        <v>5100</v>
      </c>
      <c r="J73" s="19">
        <v>5300</v>
      </c>
    </row>
    <row r="74" spans="1:10" s="52" customFormat="1" outlineLevel="1" x14ac:dyDescent="0.25">
      <c r="A74" s="48"/>
      <c r="B74" s="2"/>
      <c r="C74" s="49" t="s">
        <v>148</v>
      </c>
      <c r="D74" s="48"/>
      <c r="E74" s="50">
        <f>SUBTOTAL(9,E72:E73)</f>
        <v>13106.47</v>
      </c>
      <c r="F74" s="50">
        <f>SUBTOTAL(9,F72:F73)</f>
        <v>11521.33</v>
      </c>
      <c r="G74" s="50">
        <f>SUBTOTAL(9,G72:G73)</f>
        <v>11526.900000000001</v>
      </c>
      <c r="H74" s="51">
        <f>SUBTOTAL(9,H72:H73)</f>
        <v>11800</v>
      </c>
      <c r="I74" s="51">
        <f>SUBTOTAL(9,I72:I73)</f>
        <v>12500</v>
      </c>
      <c r="J74" s="51">
        <f>SUBTOTAL(9,J72:J73)</f>
        <v>13400</v>
      </c>
    </row>
    <row r="75" spans="1:10" outlineLevel="2" x14ac:dyDescent="0.25">
      <c r="A75" s="1" t="s">
        <v>149</v>
      </c>
      <c r="B75" s="2">
        <v>8</v>
      </c>
      <c r="C75" s="1" t="s">
        <v>150</v>
      </c>
      <c r="D75" s="1" t="s">
        <v>151</v>
      </c>
      <c r="E75" s="3">
        <v>2114.09</v>
      </c>
      <c r="F75" s="3">
        <v>1618.84</v>
      </c>
      <c r="G75" s="3">
        <v>2706.9</v>
      </c>
      <c r="H75" s="19">
        <v>2300</v>
      </c>
      <c r="I75" s="19">
        <v>1800</v>
      </c>
      <c r="J75" s="19">
        <v>900</v>
      </c>
    </row>
    <row r="76" spans="1:10" outlineLevel="2" x14ac:dyDescent="0.25">
      <c r="A76" s="1" t="s">
        <v>152</v>
      </c>
      <c r="B76" s="2">
        <v>8</v>
      </c>
      <c r="C76" s="1" t="s">
        <v>150</v>
      </c>
      <c r="D76" s="1" t="s">
        <v>153</v>
      </c>
      <c r="E76" s="3">
        <v>8004.42</v>
      </c>
      <c r="F76" s="3">
        <v>6933.95</v>
      </c>
      <c r="G76" s="3">
        <v>7825.41</v>
      </c>
      <c r="H76" s="19">
        <v>8000</v>
      </c>
      <c r="I76" s="19">
        <v>9700</v>
      </c>
      <c r="J76" s="19">
        <v>10100</v>
      </c>
    </row>
    <row r="77" spans="1:10" outlineLevel="2" x14ac:dyDescent="0.25">
      <c r="A77" s="1" t="s">
        <v>154</v>
      </c>
      <c r="B77" s="2">
        <v>8</v>
      </c>
      <c r="C77" s="1" t="s">
        <v>150</v>
      </c>
      <c r="D77" s="1" t="s">
        <v>155</v>
      </c>
      <c r="E77" s="3">
        <v>10497.36</v>
      </c>
      <c r="F77" s="3">
        <v>9883.34</v>
      </c>
      <c r="G77" s="3">
        <v>9053.98</v>
      </c>
      <c r="H77" s="19">
        <v>10400</v>
      </c>
      <c r="I77" s="19">
        <v>9500</v>
      </c>
      <c r="J77" s="19">
        <v>9800</v>
      </c>
    </row>
    <row r="78" spans="1:10" outlineLevel="2" x14ac:dyDescent="0.25">
      <c r="A78" s="1" t="s">
        <v>156</v>
      </c>
      <c r="B78" s="2">
        <v>8</v>
      </c>
      <c r="C78" s="1" t="s">
        <v>150</v>
      </c>
      <c r="D78" s="1" t="s">
        <v>157</v>
      </c>
      <c r="E78" s="3">
        <v>10395.379999999999</v>
      </c>
      <c r="F78" s="3">
        <v>11415.66</v>
      </c>
      <c r="G78" s="3">
        <v>10709.97</v>
      </c>
      <c r="H78" s="19">
        <v>12000</v>
      </c>
      <c r="I78" s="19">
        <v>13400</v>
      </c>
      <c r="J78" s="19">
        <v>13300</v>
      </c>
    </row>
    <row r="79" spans="1:10" outlineLevel="2" x14ac:dyDescent="0.25">
      <c r="A79" s="1" t="s">
        <v>158</v>
      </c>
      <c r="B79" s="2">
        <v>8</v>
      </c>
      <c r="C79" s="1" t="s">
        <v>150</v>
      </c>
      <c r="D79" s="1" t="s">
        <v>159</v>
      </c>
      <c r="E79" s="3">
        <v>11011.36</v>
      </c>
      <c r="F79" s="3">
        <v>10132.530000000001</v>
      </c>
      <c r="G79" s="3">
        <v>10837.85</v>
      </c>
      <c r="H79" s="19">
        <v>12900</v>
      </c>
      <c r="I79" s="19">
        <v>12500</v>
      </c>
      <c r="J79" s="19">
        <v>11900</v>
      </c>
    </row>
    <row r="80" spans="1:10" outlineLevel="2" x14ac:dyDescent="0.25">
      <c r="A80" s="1" t="s">
        <v>160</v>
      </c>
      <c r="B80" s="2">
        <v>8</v>
      </c>
      <c r="C80" s="1" t="s">
        <v>150</v>
      </c>
      <c r="D80" s="1" t="s">
        <v>161</v>
      </c>
      <c r="E80" s="3">
        <v>11571.13</v>
      </c>
      <c r="F80" s="3">
        <v>11287.75</v>
      </c>
      <c r="G80" s="3">
        <v>9722.9699999999993</v>
      </c>
      <c r="H80" s="19">
        <v>13200</v>
      </c>
      <c r="I80" s="19">
        <v>13000</v>
      </c>
      <c r="J80" s="19">
        <v>11800</v>
      </c>
    </row>
    <row r="81" spans="1:10" outlineLevel="2" x14ac:dyDescent="0.25">
      <c r="A81" s="1" t="s">
        <v>162</v>
      </c>
      <c r="B81" s="2">
        <v>8</v>
      </c>
      <c r="C81" s="1" t="s">
        <v>150</v>
      </c>
      <c r="D81" s="1" t="s">
        <v>163</v>
      </c>
      <c r="E81" s="3">
        <v>1797.61</v>
      </c>
      <c r="F81" s="3">
        <v>2136.4499999999998</v>
      </c>
      <c r="G81" s="3">
        <v>3066.82</v>
      </c>
      <c r="H81" s="19">
        <v>1100</v>
      </c>
      <c r="I81" s="19">
        <v>1200</v>
      </c>
      <c r="J81" s="19">
        <v>0</v>
      </c>
    </row>
    <row r="82" spans="1:10" outlineLevel="2" x14ac:dyDescent="0.25">
      <c r="A82" s="1" t="s">
        <v>164</v>
      </c>
      <c r="B82" s="2">
        <v>8</v>
      </c>
      <c r="C82" s="1" t="s">
        <v>150</v>
      </c>
      <c r="D82" s="1" t="s">
        <v>165</v>
      </c>
      <c r="E82" s="3">
        <v>10803.6</v>
      </c>
      <c r="F82" s="3">
        <v>11007.52</v>
      </c>
      <c r="G82" s="3">
        <v>9201.69</v>
      </c>
      <c r="H82" s="19">
        <v>9700</v>
      </c>
      <c r="I82" s="19">
        <v>8600</v>
      </c>
      <c r="J82" s="19">
        <v>9000</v>
      </c>
    </row>
    <row r="83" spans="1:10" outlineLevel="2" x14ac:dyDescent="0.25">
      <c r="A83" s="1" t="s">
        <v>166</v>
      </c>
      <c r="B83" s="2">
        <v>8</v>
      </c>
      <c r="C83" s="1" t="s">
        <v>150</v>
      </c>
      <c r="D83" s="1" t="s">
        <v>167</v>
      </c>
      <c r="E83" s="3">
        <v>8660.0499999999993</v>
      </c>
      <c r="F83" s="3">
        <v>8308.16</v>
      </c>
      <c r="G83" s="3">
        <v>8304.9</v>
      </c>
      <c r="H83" s="19">
        <v>6300</v>
      </c>
      <c r="I83" s="19">
        <v>7800</v>
      </c>
      <c r="J83" s="19">
        <v>9300</v>
      </c>
    </row>
    <row r="84" spans="1:10" outlineLevel="2" x14ac:dyDescent="0.25">
      <c r="A84" s="1" t="s">
        <v>168</v>
      </c>
      <c r="B84" s="2">
        <v>8</v>
      </c>
      <c r="C84" s="1" t="s">
        <v>150</v>
      </c>
      <c r="D84" s="1" t="s">
        <v>169</v>
      </c>
      <c r="E84" s="3">
        <v>1774</v>
      </c>
      <c r="F84" s="3">
        <v>1546.57</v>
      </c>
      <c r="G84" s="3">
        <v>1117.54</v>
      </c>
      <c r="H84" s="19">
        <v>-700</v>
      </c>
      <c r="I84" s="19">
        <v>-900</v>
      </c>
      <c r="J84" s="19">
        <v>-100</v>
      </c>
    </row>
    <row r="85" spans="1:10" outlineLevel="2" x14ac:dyDescent="0.25">
      <c r="A85" s="1" t="s">
        <v>170</v>
      </c>
      <c r="B85" s="2">
        <v>8</v>
      </c>
      <c r="C85" s="1" t="s">
        <v>150</v>
      </c>
      <c r="D85" s="1" t="s">
        <v>171</v>
      </c>
      <c r="E85" s="3">
        <v>12754.05</v>
      </c>
      <c r="F85" s="3">
        <v>13108.41</v>
      </c>
      <c r="G85" s="3">
        <v>12931.69</v>
      </c>
      <c r="H85" s="19">
        <v>17800</v>
      </c>
      <c r="I85" s="19">
        <v>16700</v>
      </c>
      <c r="J85" s="19">
        <v>15800</v>
      </c>
    </row>
    <row r="86" spans="1:10" outlineLevel="2" x14ac:dyDescent="0.25">
      <c r="A86" s="1" t="s">
        <v>172</v>
      </c>
      <c r="B86" s="2">
        <v>8</v>
      </c>
      <c r="C86" s="1" t="s">
        <v>150</v>
      </c>
      <c r="D86" s="1" t="s">
        <v>173</v>
      </c>
      <c r="E86" s="3">
        <v>12740.29</v>
      </c>
      <c r="F86" s="3">
        <v>12303.11</v>
      </c>
      <c r="G86" s="3">
        <v>13217.16</v>
      </c>
      <c r="H86" s="19">
        <v>14700</v>
      </c>
      <c r="I86" s="19">
        <v>15500</v>
      </c>
      <c r="J86" s="19">
        <v>13900</v>
      </c>
    </row>
    <row r="87" spans="1:10" outlineLevel="2" x14ac:dyDescent="0.25">
      <c r="A87" s="1" t="s">
        <v>174</v>
      </c>
      <c r="B87" s="2">
        <v>8</v>
      </c>
      <c r="C87" s="1" t="s">
        <v>150</v>
      </c>
      <c r="D87" s="1" t="s">
        <v>175</v>
      </c>
      <c r="E87" s="3">
        <v>6757.73</v>
      </c>
      <c r="F87" s="3">
        <v>7173</v>
      </c>
      <c r="G87" s="3">
        <v>7021.31</v>
      </c>
      <c r="H87" s="19">
        <v>5700</v>
      </c>
      <c r="I87" s="19">
        <v>5000</v>
      </c>
      <c r="J87" s="19">
        <v>4800</v>
      </c>
    </row>
    <row r="88" spans="1:10" outlineLevel="2" x14ac:dyDescent="0.25">
      <c r="A88" s="1" t="s">
        <v>176</v>
      </c>
      <c r="B88" s="2">
        <v>8</v>
      </c>
      <c r="C88" s="1" t="s">
        <v>150</v>
      </c>
      <c r="D88" s="1" t="s">
        <v>177</v>
      </c>
      <c r="E88" s="3">
        <v>8586.4</v>
      </c>
      <c r="F88" s="3">
        <v>8693.35</v>
      </c>
      <c r="G88" s="3">
        <v>7898.45</v>
      </c>
      <c r="H88" s="19">
        <v>3400</v>
      </c>
      <c r="I88" s="19">
        <v>3200</v>
      </c>
      <c r="J88" s="19">
        <v>3500</v>
      </c>
    </row>
    <row r="89" spans="1:10" outlineLevel="2" x14ac:dyDescent="0.25">
      <c r="A89" s="1" t="s">
        <v>178</v>
      </c>
      <c r="B89" s="2">
        <v>8</v>
      </c>
      <c r="C89" s="1" t="s">
        <v>150</v>
      </c>
      <c r="D89" s="1" t="s">
        <v>179</v>
      </c>
      <c r="E89" s="3">
        <v>1237.93</v>
      </c>
      <c r="F89" s="3">
        <v>401.61</v>
      </c>
      <c r="G89" s="3">
        <v>-270.92</v>
      </c>
      <c r="H89" s="19">
        <v>-3200</v>
      </c>
      <c r="I89" s="19">
        <v>-2000</v>
      </c>
      <c r="J89" s="19">
        <v>-2800</v>
      </c>
    </row>
    <row r="90" spans="1:10" outlineLevel="2" x14ac:dyDescent="0.25">
      <c r="A90" s="1" t="s">
        <v>180</v>
      </c>
      <c r="B90" s="2">
        <v>8</v>
      </c>
      <c r="C90" s="1" t="s">
        <v>150</v>
      </c>
      <c r="D90" s="1" t="s">
        <v>181</v>
      </c>
      <c r="E90" s="3">
        <v>9948.24</v>
      </c>
      <c r="F90" s="3">
        <v>8400.4500000000007</v>
      </c>
      <c r="G90" s="3">
        <v>8807.82</v>
      </c>
      <c r="H90" s="19">
        <v>8000</v>
      </c>
      <c r="I90" s="19">
        <v>7100</v>
      </c>
      <c r="J90" s="19">
        <v>8200</v>
      </c>
    </row>
    <row r="91" spans="1:10" outlineLevel="2" x14ac:dyDescent="0.25">
      <c r="A91" s="1" t="s">
        <v>182</v>
      </c>
      <c r="B91" s="2">
        <v>8</v>
      </c>
      <c r="C91" s="1" t="s">
        <v>150</v>
      </c>
      <c r="D91" s="1" t="s">
        <v>183</v>
      </c>
      <c r="E91" s="3">
        <v>2878.47</v>
      </c>
      <c r="F91" s="3">
        <v>1553.37</v>
      </c>
      <c r="G91" s="3">
        <v>2172.2600000000002</v>
      </c>
      <c r="H91" s="19">
        <v>800</v>
      </c>
      <c r="I91" s="19">
        <v>1000</v>
      </c>
      <c r="J91" s="19">
        <v>1000</v>
      </c>
    </row>
    <row r="92" spans="1:10" outlineLevel="2" x14ac:dyDescent="0.25">
      <c r="A92" s="1" t="s">
        <v>184</v>
      </c>
      <c r="B92" s="2">
        <v>8</v>
      </c>
      <c r="C92" s="1" t="s">
        <v>150</v>
      </c>
      <c r="D92" s="1" t="s">
        <v>185</v>
      </c>
      <c r="E92" s="3">
        <v>5490.12</v>
      </c>
      <c r="F92" s="3">
        <v>7092.4</v>
      </c>
      <c r="G92" s="3">
        <v>5881.51</v>
      </c>
      <c r="H92" s="19">
        <v>8500</v>
      </c>
      <c r="I92" s="19">
        <v>8300</v>
      </c>
      <c r="J92" s="19">
        <v>9500</v>
      </c>
    </row>
    <row r="93" spans="1:10" outlineLevel="2" x14ac:dyDescent="0.25">
      <c r="A93" s="1" t="s">
        <v>186</v>
      </c>
      <c r="B93" s="2">
        <v>8</v>
      </c>
      <c r="C93" s="1" t="s">
        <v>150</v>
      </c>
      <c r="D93" s="1" t="s">
        <v>187</v>
      </c>
      <c r="E93" s="3">
        <v>3249.61</v>
      </c>
      <c r="F93" s="3">
        <v>3280.74</v>
      </c>
      <c r="G93" s="3">
        <v>3599.46</v>
      </c>
      <c r="H93" s="19">
        <v>4500</v>
      </c>
      <c r="I93" s="19">
        <v>3500</v>
      </c>
      <c r="J93" s="19">
        <v>4100</v>
      </c>
    </row>
    <row r="94" spans="1:10" outlineLevel="2" x14ac:dyDescent="0.25">
      <c r="A94" s="1" t="s">
        <v>188</v>
      </c>
      <c r="B94" s="2">
        <v>8</v>
      </c>
      <c r="C94" s="1" t="s">
        <v>150</v>
      </c>
      <c r="D94" s="1" t="s">
        <v>189</v>
      </c>
      <c r="E94" s="3">
        <v>11741.17</v>
      </c>
      <c r="F94" s="3">
        <v>10465.66</v>
      </c>
      <c r="G94" s="3">
        <v>11385.83</v>
      </c>
      <c r="H94" s="19">
        <v>13100</v>
      </c>
      <c r="I94" s="19">
        <v>12600</v>
      </c>
      <c r="J94" s="19">
        <v>12300</v>
      </c>
    </row>
    <row r="95" spans="1:10" outlineLevel="2" x14ac:dyDescent="0.25">
      <c r="A95" s="1" t="s">
        <v>190</v>
      </c>
      <c r="B95" s="2">
        <v>8</v>
      </c>
      <c r="C95" s="1" t="s">
        <v>150</v>
      </c>
      <c r="D95" s="1" t="s">
        <v>191</v>
      </c>
      <c r="E95" s="3">
        <v>7102.86</v>
      </c>
      <c r="F95" s="3">
        <v>7096.05</v>
      </c>
      <c r="G95" s="3">
        <v>6678.37</v>
      </c>
      <c r="H95" s="19">
        <v>3100</v>
      </c>
      <c r="I95" s="19">
        <v>2400</v>
      </c>
      <c r="J95" s="19">
        <v>1700</v>
      </c>
    </row>
    <row r="96" spans="1:10" outlineLevel="2" x14ac:dyDescent="0.25">
      <c r="A96" s="1" t="s">
        <v>192</v>
      </c>
      <c r="B96" s="2">
        <v>8</v>
      </c>
      <c r="C96" s="1" t="s">
        <v>150</v>
      </c>
      <c r="D96" s="1" t="s">
        <v>193</v>
      </c>
      <c r="E96" s="3">
        <v>3172.37</v>
      </c>
      <c r="F96" s="3">
        <v>3962.03</v>
      </c>
      <c r="G96" s="3">
        <v>3123.84</v>
      </c>
      <c r="H96" s="19">
        <v>2600</v>
      </c>
      <c r="I96" s="19">
        <v>4200</v>
      </c>
      <c r="J96" s="19">
        <v>3700</v>
      </c>
    </row>
    <row r="97" spans="1:10" outlineLevel="2" x14ac:dyDescent="0.25">
      <c r="A97" s="1" t="s">
        <v>194</v>
      </c>
      <c r="B97" s="2">
        <v>8</v>
      </c>
      <c r="C97" s="1" t="s">
        <v>150</v>
      </c>
      <c r="D97" s="1" t="s">
        <v>195</v>
      </c>
      <c r="E97" s="3">
        <v>162.29</v>
      </c>
      <c r="F97" s="3">
        <v>627.58000000000004</v>
      </c>
      <c r="G97" s="3">
        <v>-179.14</v>
      </c>
      <c r="H97" s="19">
        <v>-4200</v>
      </c>
      <c r="I97" s="19">
        <v>-3400</v>
      </c>
      <c r="J97" s="19">
        <v>-3600</v>
      </c>
    </row>
    <row r="98" spans="1:10" outlineLevel="2" x14ac:dyDescent="0.25">
      <c r="A98" s="1" t="s">
        <v>196</v>
      </c>
      <c r="B98" s="2">
        <v>8</v>
      </c>
      <c r="C98" s="1" t="s">
        <v>150</v>
      </c>
      <c r="D98" s="1" t="s">
        <v>197</v>
      </c>
      <c r="E98" s="3">
        <v>9459.83</v>
      </c>
      <c r="F98" s="3">
        <v>9584.91</v>
      </c>
      <c r="G98" s="3">
        <v>9381.0300000000007</v>
      </c>
      <c r="H98" s="19">
        <v>9600</v>
      </c>
      <c r="I98" s="19">
        <v>8700</v>
      </c>
      <c r="J98" s="19">
        <v>7700</v>
      </c>
    </row>
    <row r="99" spans="1:10" s="52" customFormat="1" outlineLevel="1" x14ac:dyDescent="0.25">
      <c r="A99" s="48"/>
      <c r="B99" s="2"/>
      <c r="C99" s="49" t="s">
        <v>198</v>
      </c>
      <c r="D99" s="48"/>
      <c r="E99" s="50">
        <f>SUBTOTAL(9,E75:E98)</f>
        <v>171910.35999999996</v>
      </c>
      <c r="F99" s="50">
        <f>SUBTOTAL(9,F75:F98)</f>
        <v>168013.43999999997</v>
      </c>
      <c r="G99" s="50">
        <f>SUBTOTAL(9,G75:G98)</f>
        <v>164196.69999999995</v>
      </c>
      <c r="H99" s="51">
        <f>SUBTOTAL(9,H75:H98)</f>
        <v>159600</v>
      </c>
      <c r="I99" s="51">
        <f>SUBTOTAL(9,I75:I98)</f>
        <v>159400</v>
      </c>
      <c r="J99" s="51">
        <f>SUBTOTAL(9,J75:J98)</f>
        <v>155800</v>
      </c>
    </row>
    <row r="100" spans="1:10" outlineLevel="2" x14ac:dyDescent="0.25">
      <c r="A100" s="1" t="s">
        <v>199</v>
      </c>
      <c r="B100" s="2">
        <v>9</v>
      </c>
      <c r="C100" s="1" t="s">
        <v>200</v>
      </c>
      <c r="D100" s="1" t="s">
        <v>201</v>
      </c>
      <c r="E100" s="3">
        <v>2526.5</v>
      </c>
      <c r="F100" s="3">
        <v>3771.71</v>
      </c>
      <c r="G100" s="3">
        <v>3914.41</v>
      </c>
      <c r="H100" s="19">
        <v>7100</v>
      </c>
      <c r="I100" s="19">
        <v>7600</v>
      </c>
      <c r="J100" s="19">
        <v>6800</v>
      </c>
    </row>
    <row r="101" spans="1:10" outlineLevel="2" x14ac:dyDescent="0.25">
      <c r="A101" s="1" t="s">
        <v>202</v>
      </c>
      <c r="B101" s="2">
        <v>9</v>
      </c>
      <c r="C101" s="1" t="s">
        <v>200</v>
      </c>
      <c r="D101" s="1" t="s">
        <v>203</v>
      </c>
      <c r="E101" s="3">
        <v>6808.15</v>
      </c>
      <c r="F101" s="3">
        <v>7312.16</v>
      </c>
      <c r="G101" s="3">
        <v>8808.99</v>
      </c>
      <c r="H101" s="19">
        <v>9100</v>
      </c>
      <c r="I101" s="19">
        <v>7900</v>
      </c>
      <c r="J101" s="19">
        <v>8600</v>
      </c>
    </row>
    <row r="102" spans="1:10" outlineLevel="2" x14ac:dyDescent="0.25">
      <c r="A102" s="1" t="s">
        <v>204</v>
      </c>
      <c r="B102" s="2">
        <v>9</v>
      </c>
      <c r="C102" s="1" t="s">
        <v>200</v>
      </c>
      <c r="D102" s="1" t="s">
        <v>205</v>
      </c>
      <c r="E102" s="3">
        <v>11020.58</v>
      </c>
      <c r="F102" s="3">
        <v>11848.98</v>
      </c>
      <c r="G102" s="3">
        <v>10438.83</v>
      </c>
      <c r="H102" s="19">
        <v>12300</v>
      </c>
      <c r="I102" s="19">
        <v>11000</v>
      </c>
      <c r="J102" s="19">
        <v>12000</v>
      </c>
    </row>
    <row r="103" spans="1:10" outlineLevel="2" x14ac:dyDescent="0.25">
      <c r="A103" s="1" t="s">
        <v>206</v>
      </c>
      <c r="B103" s="2">
        <v>9</v>
      </c>
      <c r="C103" s="1" t="s">
        <v>200</v>
      </c>
      <c r="D103" s="1" t="s">
        <v>207</v>
      </c>
      <c r="E103" s="3">
        <v>4756.07</v>
      </c>
      <c r="F103" s="3">
        <v>4699.91</v>
      </c>
      <c r="G103" s="3">
        <v>4997.93</v>
      </c>
      <c r="H103" s="19">
        <v>1700</v>
      </c>
      <c r="I103" s="19">
        <v>1300</v>
      </c>
      <c r="J103" s="19">
        <v>2400</v>
      </c>
    </row>
    <row r="104" spans="1:10" outlineLevel="2" x14ac:dyDescent="0.25">
      <c r="A104" s="1" t="s">
        <v>208</v>
      </c>
      <c r="B104" s="2">
        <v>9</v>
      </c>
      <c r="C104" s="1" t="s">
        <v>200</v>
      </c>
      <c r="D104" s="1" t="s">
        <v>209</v>
      </c>
      <c r="E104" s="3">
        <v>5885.39</v>
      </c>
      <c r="F104" s="3">
        <v>6078.42</v>
      </c>
      <c r="G104" s="3">
        <v>6400.97</v>
      </c>
      <c r="H104" s="19">
        <v>1800</v>
      </c>
      <c r="I104" s="19">
        <v>1100</v>
      </c>
      <c r="J104" s="19">
        <v>2300</v>
      </c>
    </row>
    <row r="105" spans="1:10" outlineLevel="2" x14ac:dyDescent="0.25">
      <c r="A105" s="1" t="s">
        <v>210</v>
      </c>
      <c r="B105" s="2">
        <v>9</v>
      </c>
      <c r="C105" s="1" t="s">
        <v>200</v>
      </c>
      <c r="D105" s="1" t="s">
        <v>211</v>
      </c>
      <c r="E105" s="3">
        <v>1503.88</v>
      </c>
      <c r="F105" s="3">
        <v>1163.24</v>
      </c>
      <c r="G105" s="3">
        <v>1158.18</v>
      </c>
      <c r="H105" s="19">
        <v>-1500</v>
      </c>
      <c r="I105" s="19">
        <v>-2000</v>
      </c>
      <c r="J105" s="19">
        <v>-700</v>
      </c>
    </row>
    <row r="106" spans="1:10" outlineLevel="2" x14ac:dyDescent="0.25">
      <c r="A106" s="1" t="s">
        <v>212</v>
      </c>
      <c r="B106" s="2">
        <v>9</v>
      </c>
      <c r="C106" s="1" t="s">
        <v>200</v>
      </c>
      <c r="D106" s="1" t="s">
        <v>213</v>
      </c>
      <c r="E106" s="3">
        <v>12079.21</v>
      </c>
      <c r="F106" s="3">
        <v>12573.78</v>
      </c>
      <c r="G106" s="3">
        <v>13923.94</v>
      </c>
      <c r="H106" s="19">
        <v>17400</v>
      </c>
      <c r="I106" s="19">
        <v>17900</v>
      </c>
      <c r="J106" s="19">
        <v>17000</v>
      </c>
    </row>
    <row r="107" spans="1:10" outlineLevel="2" x14ac:dyDescent="0.25">
      <c r="A107" s="1" t="s">
        <v>214</v>
      </c>
      <c r="B107" s="2">
        <v>9</v>
      </c>
      <c r="C107" s="1" t="s">
        <v>200</v>
      </c>
      <c r="D107" s="1" t="s">
        <v>215</v>
      </c>
      <c r="E107" s="3">
        <v>8613.17</v>
      </c>
      <c r="F107" s="3">
        <v>9267.64</v>
      </c>
      <c r="G107" s="3">
        <v>9900.7800000000007</v>
      </c>
      <c r="H107" s="19">
        <v>8200</v>
      </c>
      <c r="I107" s="19">
        <v>9000</v>
      </c>
      <c r="J107" s="19">
        <v>8500</v>
      </c>
    </row>
    <row r="108" spans="1:10" outlineLevel="2" x14ac:dyDescent="0.25">
      <c r="A108" s="1" t="s">
        <v>216</v>
      </c>
      <c r="B108" s="2">
        <v>9</v>
      </c>
      <c r="C108" s="1" t="s">
        <v>200</v>
      </c>
      <c r="D108" s="1" t="s">
        <v>217</v>
      </c>
      <c r="E108" s="3">
        <v>3267.48</v>
      </c>
      <c r="F108" s="3">
        <v>3313.36</v>
      </c>
      <c r="G108" s="3">
        <v>1605.9</v>
      </c>
      <c r="H108" s="19">
        <v>-100</v>
      </c>
      <c r="I108" s="19">
        <v>1000</v>
      </c>
      <c r="J108" s="19">
        <v>2400</v>
      </c>
    </row>
    <row r="109" spans="1:10" outlineLevel="2" x14ac:dyDescent="0.25">
      <c r="A109" s="1" t="s">
        <v>218</v>
      </c>
      <c r="B109" s="2">
        <v>9</v>
      </c>
      <c r="C109" s="1" t="s">
        <v>200</v>
      </c>
      <c r="D109" s="1" t="s">
        <v>219</v>
      </c>
      <c r="E109" s="3">
        <v>1024.55</v>
      </c>
      <c r="F109" s="3">
        <v>2028.79</v>
      </c>
      <c r="G109" s="3">
        <v>699.33</v>
      </c>
      <c r="H109" s="19">
        <v>1600</v>
      </c>
      <c r="I109" s="19">
        <v>300</v>
      </c>
      <c r="J109" s="19">
        <v>500</v>
      </c>
    </row>
    <row r="110" spans="1:10" outlineLevel="2" x14ac:dyDescent="0.25">
      <c r="A110" s="1" t="s">
        <v>220</v>
      </c>
      <c r="B110" s="2">
        <v>9</v>
      </c>
      <c r="C110" s="1" t="s">
        <v>200</v>
      </c>
      <c r="D110" s="1" t="s">
        <v>221</v>
      </c>
      <c r="E110" s="3">
        <v>2685.22</v>
      </c>
      <c r="F110" s="3">
        <v>2714.79</v>
      </c>
      <c r="G110" s="3">
        <v>3397.77</v>
      </c>
      <c r="H110" s="19">
        <v>5100</v>
      </c>
      <c r="I110" s="19">
        <v>4900</v>
      </c>
      <c r="J110" s="19">
        <v>3800</v>
      </c>
    </row>
    <row r="111" spans="1:10" outlineLevel="2" x14ac:dyDescent="0.25">
      <c r="A111" s="1" t="s">
        <v>222</v>
      </c>
      <c r="B111" s="2">
        <v>9</v>
      </c>
      <c r="C111" s="1" t="s">
        <v>200</v>
      </c>
      <c r="D111" s="1" t="s">
        <v>223</v>
      </c>
      <c r="E111" s="3">
        <v>8619.73</v>
      </c>
      <c r="F111" s="3">
        <v>9418.0400000000009</v>
      </c>
      <c r="G111" s="3">
        <v>9655.56</v>
      </c>
      <c r="H111" s="19">
        <v>10400</v>
      </c>
      <c r="I111" s="19">
        <v>10300</v>
      </c>
      <c r="J111" s="19">
        <v>10700</v>
      </c>
    </row>
    <row r="112" spans="1:10" outlineLevel="2" x14ac:dyDescent="0.25">
      <c r="A112" s="1" t="s">
        <v>224</v>
      </c>
      <c r="B112" s="2">
        <v>9</v>
      </c>
      <c r="C112" s="1" t="s">
        <v>200</v>
      </c>
      <c r="D112" s="1" t="s">
        <v>225</v>
      </c>
      <c r="E112" s="3">
        <v>10682.49</v>
      </c>
      <c r="F112" s="3">
        <v>11568.64</v>
      </c>
      <c r="G112" s="3">
        <v>11673.42</v>
      </c>
      <c r="H112" s="19">
        <v>12700</v>
      </c>
      <c r="I112" s="19">
        <v>13200</v>
      </c>
      <c r="J112" s="19">
        <v>12100</v>
      </c>
    </row>
    <row r="113" spans="1:10" outlineLevel="2" x14ac:dyDescent="0.25">
      <c r="A113" s="1" t="s">
        <v>226</v>
      </c>
      <c r="B113" s="2">
        <v>9</v>
      </c>
      <c r="C113" s="1" t="s">
        <v>200</v>
      </c>
      <c r="D113" s="1" t="s">
        <v>227</v>
      </c>
      <c r="E113" s="3">
        <v>8951.7000000000007</v>
      </c>
      <c r="F113" s="3">
        <v>10745.31</v>
      </c>
      <c r="G113" s="3">
        <v>11090.92</v>
      </c>
      <c r="H113" s="19">
        <v>10500</v>
      </c>
      <c r="I113" s="19">
        <v>10900</v>
      </c>
      <c r="J113" s="19">
        <v>9500</v>
      </c>
    </row>
    <row r="114" spans="1:10" outlineLevel="2" x14ac:dyDescent="0.25">
      <c r="A114" s="1" t="s">
        <v>228</v>
      </c>
      <c r="B114" s="2">
        <v>9</v>
      </c>
      <c r="C114" s="1" t="s">
        <v>200</v>
      </c>
      <c r="D114" s="1" t="s">
        <v>229</v>
      </c>
      <c r="E114" s="3">
        <v>2924.84</v>
      </c>
      <c r="F114" s="3">
        <v>4194.66</v>
      </c>
      <c r="G114" s="3">
        <v>5068.32</v>
      </c>
      <c r="H114" s="19">
        <v>5300</v>
      </c>
      <c r="I114" s="19">
        <v>4200</v>
      </c>
      <c r="J114" s="19">
        <v>3500</v>
      </c>
    </row>
    <row r="115" spans="1:10" outlineLevel="2" x14ac:dyDescent="0.25">
      <c r="A115" s="1" t="s">
        <v>230</v>
      </c>
      <c r="B115" s="2">
        <v>9</v>
      </c>
      <c r="C115" s="1" t="s">
        <v>200</v>
      </c>
      <c r="D115" s="1" t="s">
        <v>231</v>
      </c>
      <c r="E115" s="3">
        <v>3156.22</v>
      </c>
      <c r="F115" s="3">
        <v>2185.12</v>
      </c>
      <c r="G115" s="3">
        <v>1331.15</v>
      </c>
      <c r="H115" s="19">
        <v>5600</v>
      </c>
      <c r="I115" s="19">
        <v>4200</v>
      </c>
      <c r="J115" s="19">
        <v>4500</v>
      </c>
    </row>
    <row r="116" spans="1:10" outlineLevel="2" x14ac:dyDescent="0.25">
      <c r="A116" s="1" t="s">
        <v>232</v>
      </c>
      <c r="B116" s="2">
        <v>9</v>
      </c>
      <c r="C116" s="1" t="s">
        <v>200</v>
      </c>
      <c r="D116" s="1" t="s">
        <v>233</v>
      </c>
      <c r="E116" s="3">
        <v>11457.39</v>
      </c>
      <c r="F116" s="3">
        <v>11866.89</v>
      </c>
      <c r="G116" s="3">
        <v>12807.21</v>
      </c>
      <c r="H116" s="19">
        <v>12100</v>
      </c>
      <c r="I116" s="19">
        <v>13300</v>
      </c>
      <c r="J116" s="19">
        <v>13200</v>
      </c>
    </row>
    <row r="117" spans="1:10" outlineLevel="2" x14ac:dyDescent="0.25">
      <c r="A117" s="1" t="s">
        <v>234</v>
      </c>
      <c r="B117" s="2">
        <v>9</v>
      </c>
      <c r="C117" s="1" t="s">
        <v>200</v>
      </c>
      <c r="D117" s="1" t="s">
        <v>235</v>
      </c>
      <c r="E117" s="3">
        <v>4618.38</v>
      </c>
      <c r="F117" s="3">
        <v>4426.8500000000004</v>
      </c>
      <c r="G117" s="3">
        <v>4465.32</v>
      </c>
      <c r="H117" s="19">
        <v>1100</v>
      </c>
      <c r="I117" s="19">
        <v>1800</v>
      </c>
      <c r="J117" s="19">
        <v>400</v>
      </c>
    </row>
    <row r="118" spans="1:10" outlineLevel="2" x14ac:dyDescent="0.25">
      <c r="A118" s="1" t="s">
        <v>236</v>
      </c>
      <c r="B118" s="2">
        <v>9</v>
      </c>
      <c r="C118" s="1" t="s">
        <v>200</v>
      </c>
      <c r="D118" s="1" t="s">
        <v>237</v>
      </c>
      <c r="E118" s="3">
        <v>11285.69</v>
      </c>
      <c r="F118" s="3">
        <v>9893.1200000000008</v>
      </c>
      <c r="G118" s="3">
        <v>9651.36</v>
      </c>
      <c r="H118" s="19">
        <v>9300</v>
      </c>
      <c r="I118" s="19">
        <v>8300</v>
      </c>
      <c r="J118" s="19">
        <v>7500</v>
      </c>
    </row>
    <row r="119" spans="1:10" outlineLevel="2" x14ac:dyDescent="0.25">
      <c r="A119" s="1" t="s">
        <v>238</v>
      </c>
      <c r="B119" s="2">
        <v>9</v>
      </c>
      <c r="C119" s="1" t="s">
        <v>200</v>
      </c>
      <c r="D119" s="1" t="s">
        <v>239</v>
      </c>
      <c r="E119" s="3">
        <v>4789.0600000000004</v>
      </c>
      <c r="F119" s="3">
        <v>5461.32</v>
      </c>
      <c r="G119" s="3">
        <v>4376.91</v>
      </c>
      <c r="H119" s="19">
        <v>-1000</v>
      </c>
      <c r="I119" s="19">
        <v>-1800</v>
      </c>
      <c r="J119" s="19">
        <v>-2200</v>
      </c>
    </row>
    <row r="120" spans="1:10" outlineLevel="2" x14ac:dyDescent="0.25">
      <c r="A120" s="1" t="s">
        <v>240</v>
      </c>
      <c r="B120" s="2">
        <v>9</v>
      </c>
      <c r="C120" s="1" t="s">
        <v>200</v>
      </c>
      <c r="D120" s="1" t="s">
        <v>241</v>
      </c>
      <c r="E120" s="3">
        <v>797.24</v>
      </c>
      <c r="F120" s="3">
        <v>711.42</v>
      </c>
      <c r="G120" s="3">
        <v>551.35</v>
      </c>
      <c r="H120" s="19">
        <v>3400</v>
      </c>
      <c r="I120" s="19">
        <v>4800</v>
      </c>
      <c r="J120" s="19">
        <v>5400</v>
      </c>
    </row>
    <row r="121" spans="1:10" outlineLevel="2" x14ac:dyDescent="0.25">
      <c r="A121" s="1" t="s">
        <v>242</v>
      </c>
      <c r="B121" s="2">
        <v>9</v>
      </c>
      <c r="C121" s="1" t="s">
        <v>200</v>
      </c>
      <c r="D121" s="1" t="s">
        <v>243</v>
      </c>
      <c r="E121" s="3">
        <v>12529.57</v>
      </c>
      <c r="F121" s="3">
        <v>13174.82</v>
      </c>
      <c r="G121" s="3">
        <v>13371.4</v>
      </c>
      <c r="H121" s="19">
        <v>13900</v>
      </c>
      <c r="I121" s="19">
        <v>15200</v>
      </c>
      <c r="J121" s="19">
        <v>14600</v>
      </c>
    </row>
    <row r="122" spans="1:10" outlineLevel="2" x14ac:dyDescent="0.25">
      <c r="A122" s="1" t="s">
        <v>244</v>
      </c>
      <c r="B122" s="2">
        <v>9</v>
      </c>
      <c r="C122" s="1" t="s">
        <v>200</v>
      </c>
      <c r="D122" s="1" t="s">
        <v>245</v>
      </c>
      <c r="E122" s="3">
        <v>2237.46</v>
      </c>
      <c r="F122" s="3">
        <v>3756.27</v>
      </c>
      <c r="G122" s="3">
        <v>2466.4</v>
      </c>
      <c r="H122" s="19">
        <v>4000</v>
      </c>
      <c r="I122" s="19">
        <v>4100</v>
      </c>
      <c r="J122" s="19">
        <v>4400</v>
      </c>
    </row>
    <row r="123" spans="1:10" outlineLevel="2" x14ac:dyDescent="0.25">
      <c r="A123" s="1" t="s">
        <v>246</v>
      </c>
      <c r="B123" s="2">
        <v>9</v>
      </c>
      <c r="C123" s="1" t="s">
        <v>200</v>
      </c>
      <c r="D123" s="1" t="s">
        <v>247</v>
      </c>
      <c r="E123" s="3">
        <v>470.07</v>
      </c>
      <c r="F123" s="3">
        <v>1068.79</v>
      </c>
      <c r="G123" s="3">
        <v>1978.46</v>
      </c>
      <c r="H123" s="19">
        <v>-300</v>
      </c>
      <c r="I123" s="19">
        <v>100</v>
      </c>
      <c r="J123" s="19">
        <v>-800</v>
      </c>
    </row>
    <row r="124" spans="1:10" outlineLevel="2" x14ac:dyDescent="0.25">
      <c r="A124" s="1" t="s">
        <v>248</v>
      </c>
      <c r="B124" s="2">
        <v>9</v>
      </c>
      <c r="C124" s="1" t="s">
        <v>200</v>
      </c>
      <c r="D124" s="1" t="s">
        <v>249</v>
      </c>
      <c r="E124" s="3">
        <v>10258.870000000001</v>
      </c>
      <c r="F124" s="3">
        <v>10723.26</v>
      </c>
      <c r="G124" s="3">
        <v>11004.71</v>
      </c>
      <c r="H124" s="19">
        <v>11000</v>
      </c>
      <c r="I124" s="19">
        <v>9200</v>
      </c>
      <c r="J124" s="19">
        <v>9000</v>
      </c>
    </row>
    <row r="125" spans="1:10" outlineLevel="2" x14ac:dyDescent="0.25">
      <c r="A125" s="1" t="s">
        <v>250</v>
      </c>
      <c r="B125" s="2">
        <v>9</v>
      </c>
      <c r="C125" s="1" t="s">
        <v>200</v>
      </c>
      <c r="D125" s="1" t="s">
        <v>251</v>
      </c>
      <c r="E125" s="3">
        <v>8568.9</v>
      </c>
      <c r="F125" s="3">
        <v>9017.7099999999991</v>
      </c>
      <c r="G125" s="3">
        <v>8450.81</v>
      </c>
      <c r="H125" s="19">
        <v>6900</v>
      </c>
      <c r="I125" s="19">
        <v>5400</v>
      </c>
      <c r="J125" s="19">
        <v>6300</v>
      </c>
    </row>
    <row r="126" spans="1:10" outlineLevel="2" x14ac:dyDescent="0.25">
      <c r="A126" s="1" t="s">
        <v>252</v>
      </c>
      <c r="B126" s="2">
        <v>9</v>
      </c>
      <c r="C126" s="1" t="s">
        <v>200</v>
      </c>
      <c r="D126" s="1" t="s">
        <v>253</v>
      </c>
      <c r="E126" s="3">
        <v>7228.39</v>
      </c>
      <c r="F126" s="3">
        <v>8529.56</v>
      </c>
      <c r="G126" s="3">
        <v>8278.56</v>
      </c>
      <c r="H126" s="19">
        <v>10700</v>
      </c>
      <c r="I126" s="19">
        <v>10600</v>
      </c>
      <c r="J126" s="19">
        <v>10800</v>
      </c>
    </row>
    <row r="127" spans="1:10" outlineLevel="2" x14ac:dyDescent="0.25">
      <c r="A127" s="1" t="s">
        <v>254</v>
      </c>
      <c r="B127" s="2">
        <v>9</v>
      </c>
      <c r="C127" s="1" t="s">
        <v>200</v>
      </c>
      <c r="D127" s="1" t="s">
        <v>255</v>
      </c>
      <c r="E127" s="3">
        <v>9197.85</v>
      </c>
      <c r="F127" s="3">
        <v>7688.26</v>
      </c>
      <c r="G127" s="3">
        <v>8816.9500000000007</v>
      </c>
      <c r="H127" s="19">
        <v>11500</v>
      </c>
      <c r="I127" s="19">
        <v>12100</v>
      </c>
      <c r="J127" s="19">
        <v>12800</v>
      </c>
    </row>
    <row r="128" spans="1:10" outlineLevel="2" x14ac:dyDescent="0.25">
      <c r="A128" s="1" t="s">
        <v>256</v>
      </c>
      <c r="B128" s="2">
        <v>9</v>
      </c>
      <c r="C128" s="1" t="s">
        <v>200</v>
      </c>
      <c r="D128" s="1" t="s">
        <v>257</v>
      </c>
      <c r="E128" s="3">
        <v>7920.7</v>
      </c>
      <c r="F128" s="3">
        <v>7893.26</v>
      </c>
      <c r="G128" s="3">
        <v>7274.75</v>
      </c>
      <c r="H128" s="19">
        <v>9100</v>
      </c>
      <c r="I128" s="19">
        <v>9800</v>
      </c>
      <c r="J128" s="19">
        <v>9600</v>
      </c>
    </row>
    <row r="129" spans="1:10" s="52" customFormat="1" outlineLevel="1" x14ac:dyDescent="0.25">
      <c r="A129" s="48"/>
      <c r="B129" s="2"/>
      <c r="C129" s="49" t="s">
        <v>258</v>
      </c>
      <c r="D129" s="48"/>
      <c r="E129" s="50">
        <f>SUBTOTAL(9,E100:E128)</f>
        <v>185864.75000000003</v>
      </c>
      <c r="F129" s="50">
        <f>SUBTOTAL(9,F100:F128)</f>
        <v>197096.08000000005</v>
      </c>
      <c r="G129" s="50">
        <f>SUBTOTAL(9,G100:G128)</f>
        <v>197560.58999999997</v>
      </c>
      <c r="H129" s="51">
        <f>SUBTOTAL(9,H100:H128)</f>
        <v>198900</v>
      </c>
      <c r="I129" s="51">
        <f>SUBTOTAL(9,I100:I128)</f>
        <v>195700</v>
      </c>
      <c r="J129" s="51">
        <f>SUBTOTAL(9,J100:J128)</f>
        <v>194900</v>
      </c>
    </row>
    <row r="130" spans="1:10" outlineLevel="2" x14ac:dyDescent="0.25">
      <c r="A130" s="1" t="s">
        <v>259</v>
      </c>
      <c r="B130" s="2">
        <v>10</v>
      </c>
      <c r="C130" s="1" t="s">
        <v>260</v>
      </c>
      <c r="D130" s="1" t="s">
        <v>261</v>
      </c>
      <c r="E130" s="3">
        <v>262.99</v>
      </c>
      <c r="F130" s="3">
        <v>1281.44</v>
      </c>
      <c r="G130" s="3">
        <v>1023.25</v>
      </c>
      <c r="H130" s="19">
        <v>200</v>
      </c>
      <c r="I130" s="19">
        <v>1300</v>
      </c>
      <c r="J130" s="19">
        <v>2500</v>
      </c>
    </row>
    <row r="131" spans="1:10" outlineLevel="2" x14ac:dyDescent="0.25">
      <c r="A131" s="1" t="s">
        <v>262</v>
      </c>
      <c r="B131" s="2">
        <v>10</v>
      </c>
      <c r="C131" s="1" t="s">
        <v>260</v>
      </c>
      <c r="D131" s="1" t="s">
        <v>263</v>
      </c>
      <c r="E131" s="3">
        <v>467.73</v>
      </c>
      <c r="F131" s="3">
        <v>351.14</v>
      </c>
      <c r="G131" s="3">
        <v>1117.27</v>
      </c>
      <c r="H131" s="19">
        <v>100</v>
      </c>
      <c r="I131" s="19">
        <v>-900</v>
      </c>
      <c r="J131" s="19">
        <v>-1400</v>
      </c>
    </row>
    <row r="132" spans="1:10" outlineLevel="2" x14ac:dyDescent="0.25">
      <c r="A132" s="1" t="s">
        <v>264</v>
      </c>
      <c r="B132" s="2">
        <v>10</v>
      </c>
      <c r="C132" s="1" t="s">
        <v>260</v>
      </c>
      <c r="D132" s="1" t="s">
        <v>265</v>
      </c>
      <c r="E132" s="3">
        <v>320.31</v>
      </c>
      <c r="F132" s="3">
        <v>-1277.83</v>
      </c>
      <c r="G132" s="3">
        <v>-2725.99</v>
      </c>
      <c r="H132" s="19">
        <v>-400</v>
      </c>
      <c r="I132" s="19">
        <v>-1400</v>
      </c>
      <c r="J132" s="19">
        <v>-1700</v>
      </c>
    </row>
    <row r="133" spans="1:10" outlineLevel="2" x14ac:dyDescent="0.25">
      <c r="A133" s="1" t="s">
        <v>266</v>
      </c>
      <c r="B133" s="2">
        <v>10</v>
      </c>
      <c r="C133" s="1" t="s">
        <v>260</v>
      </c>
      <c r="D133" s="1" t="s">
        <v>267</v>
      </c>
      <c r="E133" s="3">
        <v>497.67</v>
      </c>
      <c r="F133" s="3">
        <v>1355.7</v>
      </c>
      <c r="G133" s="3">
        <v>2456.23</v>
      </c>
      <c r="H133" s="19">
        <v>4100</v>
      </c>
      <c r="I133" s="19">
        <v>4100</v>
      </c>
      <c r="J133" s="19">
        <v>4800</v>
      </c>
    </row>
    <row r="134" spans="1:10" outlineLevel="2" x14ac:dyDescent="0.25">
      <c r="A134" s="1" t="s">
        <v>268</v>
      </c>
      <c r="B134" s="2">
        <v>10</v>
      </c>
      <c r="C134" s="1" t="s">
        <v>260</v>
      </c>
      <c r="D134" s="1" t="s">
        <v>269</v>
      </c>
      <c r="E134" s="3">
        <v>470.65</v>
      </c>
      <c r="F134" s="3">
        <v>844.12</v>
      </c>
      <c r="G134" s="3">
        <v>1461.59</v>
      </c>
      <c r="H134" s="19">
        <v>3600</v>
      </c>
      <c r="I134" s="19">
        <v>3500</v>
      </c>
      <c r="J134" s="19">
        <v>4100</v>
      </c>
    </row>
    <row r="135" spans="1:10" outlineLevel="2" x14ac:dyDescent="0.25">
      <c r="A135" s="1" t="s">
        <v>270</v>
      </c>
      <c r="B135" s="2">
        <v>10</v>
      </c>
      <c r="C135" s="1" t="s">
        <v>260</v>
      </c>
      <c r="D135" s="1" t="s">
        <v>271</v>
      </c>
      <c r="E135" s="3">
        <v>686.84</v>
      </c>
      <c r="F135" s="3">
        <v>1768.17</v>
      </c>
      <c r="G135" s="3">
        <v>2828.59</v>
      </c>
      <c r="H135" s="19">
        <v>3400</v>
      </c>
      <c r="I135" s="19">
        <v>3500</v>
      </c>
      <c r="J135" s="19">
        <v>3100</v>
      </c>
    </row>
    <row r="136" spans="1:10" outlineLevel="2" x14ac:dyDescent="0.25">
      <c r="A136" s="1" t="s">
        <v>272</v>
      </c>
      <c r="B136" s="2">
        <v>10</v>
      </c>
      <c r="C136" s="1" t="s">
        <v>260</v>
      </c>
      <c r="D136" s="1" t="s">
        <v>273</v>
      </c>
      <c r="E136" s="3">
        <v>558.75</v>
      </c>
      <c r="F136" s="3">
        <v>1797.32</v>
      </c>
      <c r="G136" s="3">
        <v>1017.52</v>
      </c>
      <c r="H136" s="19">
        <v>1900</v>
      </c>
      <c r="I136" s="19">
        <v>3100</v>
      </c>
      <c r="J136" s="19">
        <v>4700</v>
      </c>
    </row>
    <row r="137" spans="1:10" outlineLevel="2" x14ac:dyDescent="0.25">
      <c r="A137" s="1" t="s">
        <v>274</v>
      </c>
      <c r="B137" s="2">
        <v>10</v>
      </c>
      <c r="C137" s="1" t="s">
        <v>260</v>
      </c>
      <c r="D137" s="1" t="s">
        <v>275</v>
      </c>
      <c r="E137" s="3">
        <v>1047.3499999999999</v>
      </c>
      <c r="F137" s="3">
        <v>1086.9000000000001</v>
      </c>
      <c r="G137" s="3">
        <v>1032.6400000000001</v>
      </c>
      <c r="H137" s="19">
        <v>1800</v>
      </c>
      <c r="I137" s="19">
        <v>900</v>
      </c>
      <c r="J137" s="19">
        <v>1400</v>
      </c>
    </row>
    <row r="138" spans="1:10" outlineLevel="2" x14ac:dyDescent="0.25">
      <c r="A138" s="1" t="s">
        <v>276</v>
      </c>
      <c r="B138" s="2">
        <v>10</v>
      </c>
      <c r="C138" s="1" t="s">
        <v>260</v>
      </c>
      <c r="D138" s="1" t="s">
        <v>277</v>
      </c>
      <c r="E138" s="3">
        <v>2247.16</v>
      </c>
      <c r="F138" s="3">
        <v>2172.33</v>
      </c>
      <c r="G138" s="3">
        <v>2213.5500000000002</v>
      </c>
      <c r="H138" s="19">
        <v>2700</v>
      </c>
      <c r="I138" s="19">
        <v>2900</v>
      </c>
      <c r="J138" s="19">
        <v>2500</v>
      </c>
    </row>
    <row r="139" spans="1:10" outlineLevel="2" x14ac:dyDescent="0.25">
      <c r="A139" s="1" t="s">
        <v>278</v>
      </c>
      <c r="B139" s="2">
        <v>10</v>
      </c>
      <c r="C139" s="1" t="s">
        <v>260</v>
      </c>
      <c r="D139" s="1" t="s">
        <v>279</v>
      </c>
      <c r="E139" s="3">
        <v>5578.73</v>
      </c>
      <c r="F139" s="3">
        <v>6146.33</v>
      </c>
      <c r="G139" s="3">
        <v>5125.54</v>
      </c>
      <c r="H139" s="19">
        <v>3800</v>
      </c>
      <c r="I139" s="19">
        <v>4800</v>
      </c>
      <c r="J139" s="19">
        <v>6000</v>
      </c>
    </row>
    <row r="140" spans="1:10" outlineLevel="2" x14ac:dyDescent="0.25">
      <c r="A140" s="1" t="s">
        <v>280</v>
      </c>
      <c r="B140" s="2">
        <v>10</v>
      </c>
      <c r="C140" s="1" t="s">
        <v>260</v>
      </c>
      <c r="D140" s="1" t="s">
        <v>281</v>
      </c>
      <c r="E140" s="3">
        <v>2761.54</v>
      </c>
      <c r="F140" s="3">
        <v>2627.58</v>
      </c>
      <c r="G140" s="3">
        <v>2665.35</v>
      </c>
      <c r="H140" s="19">
        <v>5100</v>
      </c>
      <c r="I140" s="19">
        <v>4100</v>
      </c>
      <c r="J140" s="19">
        <v>4000</v>
      </c>
    </row>
    <row r="141" spans="1:10" outlineLevel="2" x14ac:dyDescent="0.25">
      <c r="A141" s="1" t="s">
        <v>282</v>
      </c>
      <c r="B141" s="2">
        <v>10</v>
      </c>
      <c r="C141" s="1" t="s">
        <v>260</v>
      </c>
      <c r="D141" s="1" t="s">
        <v>283</v>
      </c>
      <c r="E141" s="3">
        <v>4904.17</v>
      </c>
      <c r="F141" s="3">
        <v>6254.51</v>
      </c>
      <c r="G141" s="3">
        <v>5671.37</v>
      </c>
      <c r="H141" s="19">
        <v>11900</v>
      </c>
      <c r="I141" s="19">
        <v>11700</v>
      </c>
      <c r="J141" s="19">
        <v>12400</v>
      </c>
    </row>
    <row r="142" spans="1:10" outlineLevel="2" x14ac:dyDescent="0.25">
      <c r="A142" s="1" t="s">
        <v>284</v>
      </c>
      <c r="B142" s="2">
        <v>10</v>
      </c>
      <c r="C142" s="1" t="s">
        <v>260</v>
      </c>
      <c r="D142" s="1" t="s">
        <v>285</v>
      </c>
      <c r="E142" s="3">
        <v>4973.3999999999996</v>
      </c>
      <c r="F142" s="3">
        <v>4566.93</v>
      </c>
      <c r="G142" s="3">
        <v>4421.75</v>
      </c>
      <c r="H142" s="19">
        <v>4200</v>
      </c>
      <c r="I142" s="19">
        <v>3100</v>
      </c>
      <c r="J142" s="19">
        <v>3300</v>
      </c>
    </row>
    <row r="143" spans="1:10" outlineLevel="2" x14ac:dyDescent="0.25">
      <c r="A143" s="1" t="s">
        <v>286</v>
      </c>
      <c r="B143" s="2">
        <v>10</v>
      </c>
      <c r="C143" s="1" t="s">
        <v>260</v>
      </c>
      <c r="D143" s="1" t="s">
        <v>287</v>
      </c>
      <c r="E143" s="3">
        <v>1202.5999999999999</v>
      </c>
      <c r="F143" s="3">
        <v>1339.23</v>
      </c>
      <c r="G143" s="3">
        <v>782.74</v>
      </c>
      <c r="H143" s="19">
        <v>-2400</v>
      </c>
      <c r="I143" s="19">
        <v>-3200</v>
      </c>
      <c r="J143" s="19">
        <v>-2700</v>
      </c>
    </row>
    <row r="144" spans="1:10" outlineLevel="2" x14ac:dyDescent="0.25">
      <c r="A144" s="1" t="s">
        <v>288</v>
      </c>
      <c r="B144" s="2">
        <v>10</v>
      </c>
      <c r="C144" s="1" t="s">
        <v>260</v>
      </c>
      <c r="D144" s="1" t="s">
        <v>289</v>
      </c>
      <c r="E144" s="3">
        <v>10839.68</v>
      </c>
      <c r="F144" s="3">
        <v>11478.29</v>
      </c>
      <c r="G144" s="3">
        <v>11929.88</v>
      </c>
      <c r="H144" s="19">
        <v>13900</v>
      </c>
      <c r="I144" s="19">
        <v>14000</v>
      </c>
      <c r="J144" s="19">
        <v>14800</v>
      </c>
    </row>
    <row r="145" spans="1:10" outlineLevel="2" x14ac:dyDescent="0.25">
      <c r="A145" s="1" t="s">
        <v>290</v>
      </c>
      <c r="B145" s="2">
        <v>10</v>
      </c>
      <c r="C145" s="1" t="s">
        <v>260</v>
      </c>
      <c r="D145" s="1" t="s">
        <v>291</v>
      </c>
      <c r="E145" s="3">
        <v>7422.54</v>
      </c>
      <c r="F145" s="3">
        <v>9016.61</v>
      </c>
      <c r="G145" s="3">
        <v>9467.4500000000007</v>
      </c>
      <c r="H145" s="19">
        <v>7600</v>
      </c>
      <c r="I145" s="19">
        <v>8100</v>
      </c>
      <c r="J145" s="19">
        <v>8100</v>
      </c>
    </row>
    <row r="146" spans="1:10" outlineLevel="2" x14ac:dyDescent="0.25">
      <c r="A146" s="1" t="s">
        <v>292</v>
      </c>
      <c r="B146" s="2">
        <v>10</v>
      </c>
      <c r="C146" s="1" t="s">
        <v>260</v>
      </c>
      <c r="D146" s="1" t="s">
        <v>293</v>
      </c>
      <c r="E146" s="3">
        <v>4576.87</v>
      </c>
      <c r="F146" s="3">
        <v>4050.47</v>
      </c>
      <c r="G146" s="3">
        <v>4819.3999999999996</v>
      </c>
      <c r="H146" s="19">
        <v>3900</v>
      </c>
      <c r="I146" s="19">
        <v>2300</v>
      </c>
      <c r="J146" s="19">
        <v>2200</v>
      </c>
    </row>
    <row r="147" spans="1:10" outlineLevel="2" x14ac:dyDescent="0.25">
      <c r="A147" s="1" t="s">
        <v>294</v>
      </c>
      <c r="B147" s="2">
        <v>10</v>
      </c>
      <c r="C147" s="1" t="s">
        <v>260</v>
      </c>
      <c r="D147" s="1" t="s">
        <v>295</v>
      </c>
      <c r="E147" s="3">
        <v>12181.07</v>
      </c>
      <c r="F147" s="3">
        <v>12163.39</v>
      </c>
      <c r="G147" s="3">
        <v>12659.77</v>
      </c>
      <c r="H147" s="19">
        <v>16000</v>
      </c>
      <c r="I147" s="19">
        <v>14700</v>
      </c>
      <c r="J147" s="19">
        <v>14000</v>
      </c>
    </row>
    <row r="148" spans="1:10" outlineLevel="2" x14ac:dyDescent="0.25">
      <c r="A148" s="1" t="s">
        <v>296</v>
      </c>
      <c r="B148" s="2">
        <v>10</v>
      </c>
      <c r="C148" s="1" t="s">
        <v>260</v>
      </c>
      <c r="D148" s="1" t="s">
        <v>297</v>
      </c>
      <c r="E148" s="3">
        <v>12257.83</v>
      </c>
      <c r="F148" s="3">
        <v>10794.32</v>
      </c>
      <c r="G148" s="3">
        <v>11711.76</v>
      </c>
      <c r="H148" s="19">
        <v>14700</v>
      </c>
      <c r="I148" s="19">
        <v>15800</v>
      </c>
      <c r="J148" s="19">
        <v>17000</v>
      </c>
    </row>
    <row r="149" spans="1:10" outlineLevel="2" x14ac:dyDescent="0.25">
      <c r="A149" s="1" t="s">
        <v>298</v>
      </c>
      <c r="B149" s="2">
        <v>10</v>
      </c>
      <c r="C149" s="1" t="s">
        <v>260</v>
      </c>
      <c r="D149" s="1" t="s">
        <v>299</v>
      </c>
      <c r="E149" s="3">
        <v>2166.84</v>
      </c>
      <c r="F149" s="3">
        <v>2167.4699999999998</v>
      </c>
      <c r="G149" s="3">
        <v>2929.12</v>
      </c>
      <c r="H149" s="19">
        <v>6300</v>
      </c>
      <c r="I149" s="19">
        <v>7000</v>
      </c>
      <c r="J149" s="19">
        <v>7600</v>
      </c>
    </row>
    <row r="150" spans="1:10" outlineLevel="2" x14ac:dyDescent="0.25">
      <c r="A150" s="1" t="s">
        <v>300</v>
      </c>
      <c r="B150" s="2">
        <v>10</v>
      </c>
      <c r="C150" s="1" t="s">
        <v>260</v>
      </c>
      <c r="D150" s="1" t="s">
        <v>301</v>
      </c>
      <c r="E150" s="3">
        <v>676.7</v>
      </c>
      <c r="F150" s="3">
        <v>-459.63</v>
      </c>
      <c r="G150" s="3">
        <v>-560.35</v>
      </c>
      <c r="H150" s="19">
        <v>-5400</v>
      </c>
      <c r="I150" s="19">
        <v>-4100</v>
      </c>
      <c r="J150" s="19">
        <v>-4500</v>
      </c>
    </row>
    <row r="151" spans="1:10" outlineLevel="2" x14ac:dyDescent="0.25">
      <c r="A151" s="1" t="s">
        <v>302</v>
      </c>
      <c r="B151" s="2">
        <v>10</v>
      </c>
      <c r="C151" s="1" t="s">
        <v>260</v>
      </c>
      <c r="D151" s="1" t="s">
        <v>303</v>
      </c>
      <c r="E151" s="3">
        <v>9822.4599999999991</v>
      </c>
      <c r="F151" s="3">
        <v>10108.23</v>
      </c>
      <c r="G151" s="3">
        <v>9537.75</v>
      </c>
      <c r="H151" s="19">
        <v>10600</v>
      </c>
      <c r="I151" s="19">
        <v>9300</v>
      </c>
      <c r="J151" s="19">
        <v>9200</v>
      </c>
    </row>
    <row r="152" spans="1:10" outlineLevel="2" x14ac:dyDescent="0.25">
      <c r="A152" s="1" t="s">
        <v>304</v>
      </c>
      <c r="B152" s="2">
        <v>10</v>
      </c>
      <c r="C152" s="1" t="s">
        <v>260</v>
      </c>
      <c r="D152" s="1" t="s">
        <v>305</v>
      </c>
      <c r="E152" s="3">
        <v>11118.67</v>
      </c>
      <c r="F152" s="3">
        <v>10992.24</v>
      </c>
      <c r="G152" s="3">
        <v>11513.56</v>
      </c>
      <c r="H152" s="19">
        <v>13200</v>
      </c>
      <c r="I152" s="19">
        <v>13900</v>
      </c>
      <c r="J152" s="19">
        <v>12800</v>
      </c>
    </row>
    <row r="153" spans="1:10" outlineLevel="2" x14ac:dyDescent="0.25">
      <c r="A153" s="1" t="s">
        <v>306</v>
      </c>
      <c r="B153" s="2">
        <v>10</v>
      </c>
      <c r="C153" s="1" t="s">
        <v>260</v>
      </c>
      <c r="D153" s="1" t="s">
        <v>307</v>
      </c>
      <c r="E153" s="3">
        <v>1470.45</v>
      </c>
      <c r="F153" s="3">
        <v>2003.38</v>
      </c>
      <c r="G153" s="3">
        <v>2368.56</v>
      </c>
      <c r="H153" s="19">
        <v>6800</v>
      </c>
      <c r="I153" s="19">
        <v>7100</v>
      </c>
      <c r="J153" s="19">
        <v>5800</v>
      </c>
    </row>
    <row r="154" spans="1:10" outlineLevel="2" x14ac:dyDescent="0.25">
      <c r="A154" s="1" t="s">
        <v>308</v>
      </c>
      <c r="B154" s="2">
        <v>10</v>
      </c>
      <c r="C154" s="1" t="s">
        <v>260</v>
      </c>
      <c r="D154" s="1" t="s">
        <v>309</v>
      </c>
      <c r="E154" s="3">
        <v>10463.18</v>
      </c>
      <c r="F154" s="3">
        <v>11092.76</v>
      </c>
      <c r="G154" s="3">
        <v>11768.01</v>
      </c>
      <c r="H154" s="19">
        <v>12000</v>
      </c>
      <c r="I154" s="19">
        <v>12000</v>
      </c>
      <c r="J154" s="19">
        <v>12500</v>
      </c>
    </row>
    <row r="155" spans="1:10" outlineLevel="2" x14ac:dyDescent="0.25">
      <c r="A155" s="1" t="s">
        <v>310</v>
      </c>
      <c r="B155" s="2">
        <v>10</v>
      </c>
      <c r="C155" s="1" t="s">
        <v>260</v>
      </c>
      <c r="D155" s="1" t="s">
        <v>311</v>
      </c>
      <c r="E155" s="3">
        <v>11389.29</v>
      </c>
      <c r="F155" s="3">
        <v>10585.24</v>
      </c>
      <c r="G155" s="3">
        <v>10889.48</v>
      </c>
      <c r="H155" s="19">
        <v>12400</v>
      </c>
      <c r="I155" s="19">
        <v>11100</v>
      </c>
      <c r="J155" s="19">
        <v>11100</v>
      </c>
    </row>
    <row r="156" spans="1:10" outlineLevel="2" x14ac:dyDescent="0.25">
      <c r="A156" s="1" t="s">
        <v>312</v>
      </c>
      <c r="B156" s="2">
        <v>10</v>
      </c>
      <c r="C156" s="1" t="s">
        <v>260</v>
      </c>
      <c r="D156" s="1" t="s">
        <v>313</v>
      </c>
      <c r="E156" s="3">
        <v>12281.4</v>
      </c>
      <c r="F156" s="3">
        <v>12162.21</v>
      </c>
      <c r="G156" s="3">
        <v>11955.37</v>
      </c>
      <c r="H156" s="19">
        <v>11000</v>
      </c>
      <c r="I156" s="19">
        <v>12200</v>
      </c>
      <c r="J156" s="19">
        <v>11500</v>
      </c>
    </row>
    <row r="157" spans="1:10" outlineLevel="2" x14ac:dyDescent="0.25">
      <c r="A157" s="1" t="s">
        <v>314</v>
      </c>
      <c r="B157" s="2">
        <v>10</v>
      </c>
      <c r="C157" s="1" t="s">
        <v>260</v>
      </c>
      <c r="D157" s="1" t="s">
        <v>315</v>
      </c>
      <c r="E157" s="3">
        <v>6238.29</v>
      </c>
      <c r="F157" s="3">
        <v>6563.84</v>
      </c>
      <c r="G157" s="3">
        <v>7160.56</v>
      </c>
      <c r="H157" s="19">
        <v>6700</v>
      </c>
      <c r="I157" s="19">
        <v>7500</v>
      </c>
      <c r="J157" s="19">
        <v>8600</v>
      </c>
    </row>
    <row r="158" spans="1:10" outlineLevel="2" x14ac:dyDescent="0.25">
      <c r="A158" s="1" t="s">
        <v>316</v>
      </c>
      <c r="B158" s="2">
        <v>10</v>
      </c>
      <c r="C158" s="1" t="s">
        <v>260</v>
      </c>
      <c r="D158" s="1" t="s">
        <v>317</v>
      </c>
      <c r="E158" s="3">
        <v>5704.06</v>
      </c>
      <c r="F158" s="3">
        <v>5405.56</v>
      </c>
      <c r="G158" s="3">
        <v>7135.42</v>
      </c>
      <c r="H158" s="19">
        <v>4400</v>
      </c>
      <c r="I158" s="19">
        <v>5400</v>
      </c>
      <c r="J158" s="19">
        <v>4900</v>
      </c>
    </row>
    <row r="159" spans="1:10" outlineLevel="2" x14ac:dyDescent="0.25">
      <c r="A159" s="1" t="s">
        <v>318</v>
      </c>
      <c r="B159" s="2">
        <v>10</v>
      </c>
      <c r="C159" s="1" t="s">
        <v>260</v>
      </c>
      <c r="D159" s="1" t="s">
        <v>319</v>
      </c>
      <c r="E159" s="3">
        <v>8608.07</v>
      </c>
      <c r="F159" s="3">
        <v>10107</v>
      </c>
      <c r="G159" s="3">
        <v>10701</v>
      </c>
      <c r="H159" s="19">
        <v>12000</v>
      </c>
      <c r="I159" s="19">
        <v>11800</v>
      </c>
      <c r="J159" s="19">
        <v>11900</v>
      </c>
    </row>
    <row r="160" spans="1:10" outlineLevel="2" x14ac:dyDescent="0.25">
      <c r="A160" s="1" t="s">
        <v>320</v>
      </c>
      <c r="B160" s="2">
        <v>10</v>
      </c>
      <c r="C160" s="1" t="s">
        <v>260</v>
      </c>
      <c r="D160" s="1" t="s">
        <v>321</v>
      </c>
      <c r="E160" s="3">
        <v>5133.01</v>
      </c>
      <c r="F160" s="3">
        <v>6479.56</v>
      </c>
      <c r="G160" s="3">
        <v>6329.99</v>
      </c>
      <c r="H160" s="19">
        <v>5100</v>
      </c>
      <c r="I160" s="19">
        <v>4700</v>
      </c>
      <c r="J160" s="19">
        <v>6300</v>
      </c>
    </row>
    <row r="161" spans="1:10" outlineLevel="2" x14ac:dyDescent="0.25">
      <c r="A161" s="1" t="s">
        <v>322</v>
      </c>
      <c r="B161" s="2">
        <v>10</v>
      </c>
      <c r="C161" s="1" t="s">
        <v>260</v>
      </c>
      <c r="D161" s="1" t="s">
        <v>323</v>
      </c>
      <c r="E161" s="3">
        <v>6421.8</v>
      </c>
      <c r="F161" s="3">
        <v>7525.9</v>
      </c>
      <c r="G161" s="3">
        <v>8606.2999999999993</v>
      </c>
      <c r="H161" s="19">
        <v>11600</v>
      </c>
      <c r="I161" s="19">
        <v>10400</v>
      </c>
      <c r="J161" s="19">
        <v>9700</v>
      </c>
    </row>
    <row r="162" spans="1:10" outlineLevel="2" x14ac:dyDescent="0.25">
      <c r="A162" s="1" t="s">
        <v>324</v>
      </c>
      <c r="B162" s="2">
        <v>10</v>
      </c>
      <c r="C162" s="1" t="s">
        <v>260</v>
      </c>
      <c r="D162" s="1" t="s">
        <v>325</v>
      </c>
      <c r="E162" s="3">
        <v>9680.81</v>
      </c>
      <c r="F162" s="3">
        <v>8104.57</v>
      </c>
      <c r="G162" s="3">
        <v>8718.92</v>
      </c>
      <c r="H162" s="19">
        <v>8000</v>
      </c>
      <c r="I162" s="19">
        <v>8200</v>
      </c>
      <c r="J162" s="19">
        <v>8200</v>
      </c>
    </row>
    <row r="163" spans="1:10" outlineLevel="2" x14ac:dyDescent="0.25">
      <c r="A163" s="1" t="s">
        <v>326</v>
      </c>
      <c r="B163" s="2">
        <v>10</v>
      </c>
      <c r="C163" s="1" t="s">
        <v>260</v>
      </c>
      <c r="D163" s="1" t="s">
        <v>327</v>
      </c>
      <c r="E163" s="3">
        <v>3860.51</v>
      </c>
      <c r="F163" s="3">
        <v>3901.09</v>
      </c>
      <c r="G163" s="3">
        <v>3171.23</v>
      </c>
      <c r="H163" s="19">
        <v>2000</v>
      </c>
      <c r="I163" s="19">
        <v>3200</v>
      </c>
      <c r="J163" s="19">
        <v>2900</v>
      </c>
    </row>
    <row r="164" spans="1:10" outlineLevel="2" x14ac:dyDescent="0.25">
      <c r="A164" s="1" t="s">
        <v>328</v>
      </c>
      <c r="B164" s="2">
        <v>10</v>
      </c>
      <c r="C164" s="1" t="s">
        <v>260</v>
      </c>
      <c r="D164" s="1" t="s">
        <v>329</v>
      </c>
      <c r="E164" s="3">
        <v>3635.55</v>
      </c>
      <c r="F164" s="3">
        <v>3054.39</v>
      </c>
      <c r="G164" s="3">
        <v>3102.34</v>
      </c>
      <c r="H164" s="19">
        <v>0</v>
      </c>
      <c r="I164" s="19">
        <v>-200</v>
      </c>
      <c r="J164" s="19">
        <v>-100</v>
      </c>
    </row>
    <row r="165" spans="1:10" outlineLevel="2" x14ac:dyDescent="0.25">
      <c r="A165" s="1" t="s">
        <v>330</v>
      </c>
      <c r="B165" s="2">
        <v>10</v>
      </c>
      <c r="C165" s="1" t="s">
        <v>260</v>
      </c>
      <c r="D165" s="1" t="s">
        <v>331</v>
      </c>
      <c r="E165" s="3">
        <v>3708.94</v>
      </c>
      <c r="F165" s="3">
        <v>3289.68</v>
      </c>
      <c r="G165" s="3">
        <v>2673.43</v>
      </c>
      <c r="H165" s="19">
        <v>2900</v>
      </c>
      <c r="I165" s="19">
        <v>3500</v>
      </c>
      <c r="J165" s="19">
        <v>3200</v>
      </c>
    </row>
    <row r="166" spans="1:10" outlineLevel="2" x14ac:dyDescent="0.25">
      <c r="A166" s="1" t="s">
        <v>332</v>
      </c>
      <c r="B166" s="2">
        <v>10</v>
      </c>
      <c r="C166" s="1" t="s">
        <v>260</v>
      </c>
      <c r="D166" s="1" t="s">
        <v>333</v>
      </c>
      <c r="E166" s="3">
        <v>4056.3</v>
      </c>
      <c r="F166" s="3">
        <v>3035.26</v>
      </c>
      <c r="G166" s="3">
        <v>3366.5</v>
      </c>
      <c r="H166" s="19">
        <v>-1700</v>
      </c>
      <c r="I166" s="19">
        <v>-1100</v>
      </c>
      <c r="J166" s="19">
        <v>-1700</v>
      </c>
    </row>
    <row r="167" spans="1:10" outlineLevel="2" x14ac:dyDescent="0.25">
      <c r="A167" s="1" t="s">
        <v>334</v>
      </c>
      <c r="B167" s="2">
        <v>10</v>
      </c>
      <c r="C167" s="1" t="s">
        <v>260</v>
      </c>
      <c r="D167" s="1" t="s">
        <v>335</v>
      </c>
      <c r="E167" s="3">
        <v>6706.51</v>
      </c>
      <c r="F167" s="3">
        <v>7641.73</v>
      </c>
      <c r="G167" s="3">
        <v>6815.56</v>
      </c>
      <c r="H167" s="19">
        <v>4600</v>
      </c>
      <c r="I167" s="19">
        <v>4800</v>
      </c>
      <c r="J167" s="19">
        <v>5100</v>
      </c>
    </row>
    <row r="168" spans="1:10" outlineLevel="2" x14ac:dyDescent="0.25">
      <c r="A168" s="1" t="s">
        <v>336</v>
      </c>
      <c r="B168" s="2">
        <v>10</v>
      </c>
      <c r="C168" s="1" t="s">
        <v>260</v>
      </c>
      <c r="D168" s="1" t="s">
        <v>337</v>
      </c>
      <c r="E168" s="3">
        <v>7369.04</v>
      </c>
      <c r="F168" s="3">
        <v>7127.47</v>
      </c>
      <c r="G168" s="3">
        <v>6167.2</v>
      </c>
      <c r="H168" s="19">
        <v>8800</v>
      </c>
      <c r="I168" s="19">
        <v>9500</v>
      </c>
      <c r="J168" s="19">
        <v>10200</v>
      </c>
    </row>
    <row r="169" spans="1:10" outlineLevel="2" x14ac:dyDescent="0.25">
      <c r="A169" s="1" t="s">
        <v>338</v>
      </c>
      <c r="B169" s="2">
        <v>10</v>
      </c>
      <c r="C169" s="1" t="s">
        <v>260</v>
      </c>
      <c r="D169" s="1" t="s">
        <v>339</v>
      </c>
      <c r="E169" s="3">
        <v>6638.19</v>
      </c>
      <c r="F169" s="3">
        <v>6600.48</v>
      </c>
      <c r="G169" s="3">
        <v>8265.35</v>
      </c>
      <c r="H169" s="19">
        <v>7500</v>
      </c>
      <c r="I169" s="19">
        <v>6800</v>
      </c>
      <c r="J169" s="19">
        <v>5800</v>
      </c>
    </row>
    <row r="170" spans="1:10" outlineLevel="2" x14ac:dyDescent="0.25">
      <c r="A170" s="1" t="s">
        <v>340</v>
      </c>
      <c r="B170" s="2">
        <v>10</v>
      </c>
      <c r="C170" s="1" t="s">
        <v>260</v>
      </c>
      <c r="D170" s="1" t="s">
        <v>341</v>
      </c>
      <c r="E170" s="3">
        <v>9122.83</v>
      </c>
      <c r="F170" s="3">
        <v>9342.7000000000007</v>
      </c>
      <c r="G170" s="3">
        <v>9928.4599999999991</v>
      </c>
      <c r="H170" s="19">
        <v>11600</v>
      </c>
      <c r="I170" s="19">
        <v>11100</v>
      </c>
      <c r="J170" s="19">
        <v>11100</v>
      </c>
    </row>
    <row r="171" spans="1:10" outlineLevel="2" x14ac:dyDescent="0.25">
      <c r="A171" s="1" t="s">
        <v>342</v>
      </c>
      <c r="B171" s="2">
        <v>10</v>
      </c>
      <c r="C171" s="1" t="s">
        <v>260</v>
      </c>
      <c r="D171" s="1" t="s">
        <v>343</v>
      </c>
      <c r="E171" s="3">
        <v>8540.11</v>
      </c>
      <c r="F171" s="3">
        <v>8514.14</v>
      </c>
      <c r="G171" s="3">
        <v>9920.06</v>
      </c>
      <c r="H171" s="19">
        <v>7500</v>
      </c>
      <c r="I171" s="19">
        <v>7600</v>
      </c>
      <c r="J171" s="19">
        <v>7100</v>
      </c>
    </row>
    <row r="172" spans="1:10" outlineLevel="2" x14ac:dyDescent="0.25">
      <c r="A172" s="1" t="s">
        <v>344</v>
      </c>
      <c r="B172" s="2">
        <v>10</v>
      </c>
      <c r="C172" s="1" t="s">
        <v>260</v>
      </c>
      <c r="D172" s="1" t="s">
        <v>345</v>
      </c>
      <c r="E172" s="3">
        <v>5374.03</v>
      </c>
      <c r="F172" s="3">
        <v>5985.51</v>
      </c>
      <c r="G172" s="3">
        <v>6535.83</v>
      </c>
      <c r="H172" s="19">
        <v>3600</v>
      </c>
      <c r="I172" s="19">
        <v>2300</v>
      </c>
      <c r="J172" s="19">
        <v>2100</v>
      </c>
    </row>
    <row r="173" spans="1:10" outlineLevel="2" x14ac:dyDescent="0.25">
      <c r="A173" s="1" t="s">
        <v>346</v>
      </c>
      <c r="B173" s="2">
        <v>10</v>
      </c>
      <c r="C173" s="1" t="s">
        <v>260</v>
      </c>
      <c r="D173" s="1" t="s">
        <v>347</v>
      </c>
      <c r="E173" s="3">
        <v>3355.74</v>
      </c>
      <c r="F173" s="3">
        <v>3304.61</v>
      </c>
      <c r="G173" s="3">
        <v>3783.3</v>
      </c>
      <c r="H173" s="19">
        <v>3000</v>
      </c>
      <c r="I173" s="19">
        <v>2300</v>
      </c>
      <c r="J173" s="19">
        <v>1700</v>
      </c>
    </row>
    <row r="174" spans="1:10" outlineLevel="2" x14ac:dyDescent="0.25">
      <c r="A174" s="1" t="s">
        <v>348</v>
      </c>
      <c r="B174" s="2">
        <v>10</v>
      </c>
      <c r="C174" s="1" t="s">
        <v>260</v>
      </c>
      <c r="D174" s="1" t="s">
        <v>349</v>
      </c>
      <c r="E174" s="3">
        <v>8003.37</v>
      </c>
      <c r="F174" s="3">
        <v>8421.75</v>
      </c>
      <c r="G174" s="3">
        <v>8445.41</v>
      </c>
      <c r="H174" s="19">
        <v>11800</v>
      </c>
      <c r="I174" s="19">
        <v>12000</v>
      </c>
      <c r="J174" s="19">
        <v>12900</v>
      </c>
    </row>
    <row r="175" spans="1:10" outlineLevel="2" x14ac:dyDescent="0.25">
      <c r="A175" s="1" t="s">
        <v>350</v>
      </c>
      <c r="B175" s="2">
        <v>10</v>
      </c>
      <c r="C175" s="1" t="s">
        <v>260</v>
      </c>
      <c r="D175" s="1" t="s">
        <v>351</v>
      </c>
      <c r="E175" s="3">
        <v>2951.73</v>
      </c>
      <c r="F175" s="3">
        <v>4389.24</v>
      </c>
      <c r="G175" s="3">
        <v>5423.44</v>
      </c>
      <c r="H175" s="19">
        <v>11700</v>
      </c>
      <c r="I175" s="19">
        <v>11700</v>
      </c>
      <c r="J175" s="19">
        <v>10900</v>
      </c>
    </row>
    <row r="176" spans="1:10" outlineLevel="2" x14ac:dyDescent="0.25">
      <c r="A176" s="1" t="s">
        <v>352</v>
      </c>
      <c r="B176" s="2">
        <v>10</v>
      </c>
      <c r="C176" s="1" t="s">
        <v>260</v>
      </c>
      <c r="D176" s="1" t="s">
        <v>353</v>
      </c>
      <c r="E176" s="3">
        <v>4959.13</v>
      </c>
      <c r="F176" s="3">
        <v>5454.35</v>
      </c>
      <c r="G176" s="3">
        <v>6120.14</v>
      </c>
      <c r="H176" s="19">
        <v>7300</v>
      </c>
      <c r="I176" s="19">
        <v>6200</v>
      </c>
      <c r="J176" s="19">
        <v>7800</v>
      </c>
    </row>
    <row r="177" spans="1:10" outlineLevel="2" x14ac:dyDescent="0.25">
      <c r="A177" s="1" t="s">
        <v>354</v>
      </c>
      <c r="B177" s="2">
        <v>10</v>
      </c>
      <c r="C177" s="1" t="s">
        <v>260</v>
      </c>
      <c r="D177" s="1" t="s">
        <v>355</v>
      </c>
      <c r="E177" s="3">
        <v>6465.73</v>
      </c>
      <c r="F177" s="3">
        <v>7150.13</v>
      </c>
      <c r="G177" s="3">
        <v>8126.02</v>
      </c>
      <c r="H177" s="19">
        <v>14200</v>
      </c>
      <c r="I177" s="19">
        <v>13700</v>
      </c>
      <c r="J177" s="19">
        <v>14000</v>
      </c>
    </row>
    <row r="178" spans="1:10" outlineLevel="2" x14ac:dyDescent="0.25">
      <c r="A178" s="1" t="s">
        <v>356</v>
      </c>
      <c r="B178" s="2">
        <v>10</v>
      </c>
      <c r="C178" s="1" t="s">
        <v>260</v>
      </c>
      <c r="D178" s="1" t="s">
        <v>357</v>
      </c>
      <c r="E178" s="3">
        <v>3858.37</v>
      </c>
      <c r="F178" s="3">
        <v>4181.91</v>
      </c>
      <c r="G178" s="3">
        <v>3100.03</v>
      </c>
      <c r="H178" s="19">
        <v>2100</v>
      </c>
      <c r="I178" s="19">
        <v>3600</v>
      </c>
      <c r="J178" s="19">
        <v>3200</v>
      </c>
    </row>
    <row r="179" spans="1:10" outlineLevel="2" x14ac:dyDescent="0.25">
      <c r="A179" s="1" t="s">
        <v>358</v>
      </c>
      <c r="B179" s="2">
        <v>10</v>
      </c>
      <c r="C179" s="1" t="s">
        <v>260</v>
      </c>
      <c r="D179" s="1" t="s">
        <v>359</v>
      </c>
      <c r="E179" s="3">
        <v>8907.56</v>
      </c>
      <c r="F179" s="3">
        <v>8849.1</v>
      </c>
      <c r="G179" s="3">
        <v>9042.34</v>
      </c>
      <c r="H179" s="19">
        <v>9500</v>
      </c>
      <c r="I179" s="19">
        <v>9600</v>
      </c>
      <c r="J179" s="19">
        <v>10100</v>
      </c>
    </row>
    <row r="180" spans="1:10" outlineLevel="2" x14ac:dyDescent="0.25">
      <c r="A180" s="1" t="s">
        <v>360</v>
      </c>
      <c r="B180" s="2">
        <v>10</v>
      </c>
      <c r="C180" s="1" t="s">
        <v>260</v>
      </c>
      <c r="D180" s="1" t="s">
        <v>361</v>
      </c>
      <c r="E180" s="3">
        <v>4219.72</v>
      </c>
      <c r="F180" s="3">
        <v>3983.98</v>
      </c>
      <c r="G180" s="3">
        <v>3973</v>
      </c>
      <c r="H180" s="19">
        <v>2000</v>
      </c>
      <c r="I180" s="19">
        <v>2400</v>
      </c>
      <c r="J180" s="19">
        <v>3800</v>
      </c>
    </row>
    <row r="181" spans="1:10" outlineLevel="2" x14ac:dyDescent="0.25">
      <c r="A181" s="1" t="s">
        <v>362</v>
      </c>
      <c r="B181" s="2">
        <v>10</v>
      </c>
      <c r="C181" s="1" t="s">
        <v>260</v>
      </c>
      <c r="D181" s="1" t="s">
        <v>363</v>
      </c>
      <c r="E181" s="3">
        <v>4102.66</v>
      </c>
      <c r="F181" s="3">
        <v>3086.78</v>
      </c>
      <c r="G181" s="3">
        <v>3325.27</v>
      </c>
      <c r="H181" s="19">
        <v>3300</v>
      </c>
      <c r="I181" s="19">
        <v>2500</v>
      </c>
      <c r="J181" s="19">
        <v>4100</v>
      </c>
    </row>
    <row r="182" spans="1:10" outlineLevel="2" x14ac:dyDescent="0.25">
      <c r="A182" s="1" t="s">
        <v>364</v>
      </c>
      <c r="B182" s="2">
        <v>10</v>
      </c>
      <c r="C182" s="1" t="s">
        <v>260</v>
      </c>
      <c r="D182" s="1" t="s">
        <v>365</v>
      </c>
      <c r="E182" s="3">
        <v>8053.13</v>
      </c>
      <c r="F182" s="3">
        <v>8268.2099999999991</v>
      </c>
      <c r="G182" s="3">
        <v>8710.31</v>
      </c>
      <c r="H182" s="19">
        <v>6700</v>
      </c>
      <c r="I182" s="19">
        <v>5900</v>
      </c>
      <c r="J182" s="19">
        <v>5200</v>
      </c>
    </row>
    <row r="183" spans="1:10" outlineLevel="2" x14ac:dyDescent="0.25">
      <c r="A183" s="1" t="s">
        <v>366</v>
      </c>
      <c r="B183" s="2">
        <v>10</v>
      </c>
      <c r="C183" s="1" t="s">
        <v>260</v>
      </c>
      <c r="D183" s="1" t="s">
        <v>367</v>
      </c>
      <c r="E183" s="3">
        <v>11752.39</v>
      </c>
      <c r="F183" s="3">
        <v>12335.55</v>
      </c>
      <c r="G183" s="3">
        <v>12722.8</v>
      </c>
      <c r="H183" s="19">
        <v>16500</v>
      </c>
      <c r="I183" s="19">
        <v>17900</v>
      </c>
      <c r="J183" s="19">
        <v>16500</v>
      </c>
    </row>
    <row r="184" spans="1:10" outlineLevel="2" x14ac:dyDescent="0.25">
      <c r="A184" s="1" t="s">
        <v>368</v>
      </c>
      <c r="B184" s="2">
        <v>10</v>
      </c>
      <c r="C184" s="1" t="s">
        <v>260</v>
      </c>
      <c r="D184" s="1" t="s">
        <v>369</v>
      </c>
      <c r="E184" s="3">
        <v>2219.0100000000002</v>
      </c>
      <c r="F184" s="3">
        <v>2446.0100000000002</v>
      </c>
      <c r="G184" s="3">
        <v>1969.21</v>
      </c>
      <c r="H184" s="19">
        <v>500</v>
      </c>
      <c r="I184" s="19">
        <v>-300</v>
      </c>
      <c r="J184" s="19">
        <v>-500</v>
      </c>
    </row>
    <row r="185" spans="1:10" outlineLevel="2" x14ac:dyDescent="0.25">
      <c r="A185" s="1" t="s">
        <v>370</v>
      </c>
      <c r="B185" s="2">
        <v>10</v>
      </c>
      <c r="C185" s="1" t="s">
        <v>260</v>
      </c>
      <c r="D185" s="1" t="s">
        <v>371</v>
      </c>
      <c r="E185" s="3">
        <v>9207.4500000000007</v>
      </c>
      <c r="F185" s="3">
        <v>8578.64</v>
      </c>
      <c r="G185" s="3">
        <v>7323.4</v>
      </c>
      <c r="H185" s="19">
        <v>5000</v>
      </c>
      <c r="I185" s="19">
        <v>3900</v>
      </c>
      <c r="J185" s="19">
        <v>4700</v>
      </c>
    </row>
    <row r="186" spans="1:10" outlineLevel="2" x14ac:dyDescent="0.25">
      <c r="A186" s="1" t="s">
        <v>372</v>
      </c>
      <c r="B186" s="2">
        <v>10</v>
      </c>
      <c r="C186" s="1" t="s">
        <v>260</v>
      </c>
      <c r="D186" s="1" t="s">
        <v>373</v>
      </c>
      <c r="E186" s="3">
        <v>6854.65</v>
      </c>
      <c r="F186" s="3">
        <v>5845.45</v>
      </c>
      <c r="G186" s="3">
        <v>6294.97</v>
      </c>
      <c r="H186" s="19">
        <v>8200</v>
      </c>
      <c r="I186" s="19">
        <v>7600</v>
      </c>
      <c r="J186" s="19">
        <v>8700</v>
      </c>
    </row>
    <row r="187" spans="1:10" outlineLevel="2" x14ac:dyDescent="0.25">
      <c r="A187" s="1" t="s">
        <v>374</v>
      </c>
      <c r="B187" s="2">
        <v>10</v>
      </c>
      <c r="C187" s="1" t="s">
        <v>260</v>
      </c>
      <c r="D187" s="1" t="s">
        <v>375</v>
      </c>
      <c r="E187" s="3">
        <v>2292.42</v>
      </c>
      <c r="F187" s="3">
        <v>668.29</v>
      </c>
      <c r="G187" s="3">
        <v>368.73</v>
      </c>
      <c r="H187" s="19">
        <v>-900</v>
      </c>
      <c r="I187" s="19">
        <v>-2100</v>
      </c>
      <c r="J187" s="19">
        <v>-1600</v>
      </c>
    </row>
    <row r="188" spans="1:10" outlineLevel="2" x14ac:dyDescent="0.25">
      <c r="A188" s="1" t="s">
        <v>376</v>
      </c>
      <c r="B188" s="2">
        <v>10</v>
      </c>
      <c r="C188" s="1" t="s">
        <v>260</v>
      </c>
      <c r="D188" s="1" t="s">
        <v>377</v>
      </c>
      <c r="E188" s="3">
        <v>3586.76</v>
      </c>
      <c r="F188" s="3">
        <v>3403.85</v>
      </c>
      <c r="G188" s="3">
        <v>2413.5</v>
      </c>
      <c r="H188" s="19">
        <v>4200</v>
      </c>
      <c r="I188" s="19">
        <v>2800</v>
      </c>
      <c r="J188" s="19">
        <v>2600</v>
      </c>
    </row>
    <row r="189" spans="1:10" outlineLevel="2" x14ac:dyDescent="0.25">
      <c r="A189" s="1" t="s">
        <v>378</v>
      </c>
      <c r="B189" s="2">
        <v>10</v>
      </c>
      <c r="C189" s="1" t="s">
        <v>260</v>
      </c>
      <c r="D189" s="1" t="s">
        <v>379</v>
      </c>
      <c r="E189" s="3">
        <v>6054.29</v>
      </c>
      <c r="F189" s="3">
        <v>6320.74</v>
      </c>
      <c r="G189" s="3">
        <v>5239.1000000000004</v>
      </c>
      <c r="H189" s="19">
        <v>4200</v>
      </c>
      <c r="I189" s="19">
        <v>5300</v>
      </c>
      <c r="J189" s="19">
        <v>5300</v>
      </c>
    </row>
    <row r="190" spans="1:10" outlineLevel="2" x14ac:dyDescent="0.25">
      <c r="A190" s="1" t="s">
        <v>380</v>
      </c>
      <c r="B190" s="2">
        <v>10</v>
      </c>
      <c r="C190" s="1" t="s">
        <v>260</v>
      </c>
      <c r="D190" s="1" t="s">
        <v>381</v>
      </c>
      <c r="E190" s="3">
        <v>3467.38</v>
      </c>
      <c r="F190" s="3">
        <v>2855.75</v>
      </c>
      <c r="G190" s="3">
        <v>2829.23</v>
      </c>
      <c r="H190" s="19">
        <v>5600</v>
      </c>
      <c r="I190" s="19">
        <v>5400</v>
      </c>
      <c r="J190" s="19">
        <v>5200</v>
      </c>
    </row>
    <row r="191" spans="1:10" outlineLevel="2" x14ac:dyDescent="0.25">
      <c r="A191" s="1" t="s">
        <v>382</v>
      </c>
      <c r="B191" s="2">
        <v>10</v>
      </c>
      <c r="C191" s="1" t="s">
        <v>260</v>
      </c>
      <c r="D191" s="1" t="s">
        <v>383</v>
      </c>
      <c r="E191" s="3">
        <v>8342.67</v>
      </c>
      <c r="F191" s="3">
        <v>9270.81</v>
      </c>
      <c r="G191" s="3">
        <v>9300.8799999999992</v>
      </c>
      <c r="H191" s="19">
        <v>12900</v>
      </c>
      <c r="I191" s="19">
        <v>14100</v>
      </c>
      <c r="J191" s="19">
        <v>13300</v>
      </c>
    </row>
    <row r="192" spans="1:10" outlineLevel="2" x14ac:dyDescent="0.25">
      <c r="A192" s="1" t="s">
        <v>384</v>
      </c>
      <c r="B192" s="2">
        <v>10</v>
      </c>
      <c r="C192" s="1" t="s">
        <v>260</v>
      </c>
      <c r="D192" s="1" t="s">
        <v>385</v>
      </c>
      <c r="E192" s="3">
        <v>9333.3799999999992</v>
      </c>
      <c r="F192" s="3">
        <v>9053.64</v>
      </c>
      <c r="G192" s="3">
        <v>8376.18</v>
      </c>
      <c r="H192" s="19">
        <v>4800</v>
      </c>
      <c r="I192" s="19">
        <v>3600</v>
      </c>
      <c r="J192" s="19">
        <v>3200</v>
      </c>
    </row>
    <row r="193" spans="1:10" outlineLevel="2" x14ac:dyDescent="0.25">
      <c r="A193" s="1" t="s">
        <v>386</v>
      </c>
      <c r="B193" s="2">
        <v>10</v>
      </c>
      <c r="C193" s="1" t="s">
        <v>260</v>
      </c>
      <c r="D193" s="1" t="s">
        <v>387</v>
      </c>
      <c r="E193" s="3">
        <v>9763.27</v>
      </c>
      <c r="F193" s="3">
        <v>9157.66</v>
      </c>
      <c r="G193" s="3">
        <v>9317.27</v>
      </c>
      <c r="H193" s="19">
        <v>12900</v>
      </c>
      <c r="I193" s="19">
        <v>11400</v>
      </c>
      <c r="J193" s="19">
        <v>10500</v>
      </c>
    </row>
    <row r="194" spans="1:10" outlineLevel="2" x14ac:dyDescent="0.25">
      <c r="A194" s="1" t="s">
        <v>388</v>
      </c>
      <c r="B194" s="2">
        <v>10</v>
      </c>
      <c r="C194" s="1" t="s">
        <v>260</v>
      </c>
      <c r="D194" s="1" t="s">
        <v>389</v>
      </c>
      <c r="E194" s="3">
        <v>8110.34</v>
      </c>
      <c r="F194" s="3">
        <v>8870.33</v>
      </c>
      <c r="G194" s="3">
        <v>9741.75</v>
      </c>
      <c r="H194" s="19">
        <v>11300</v>
      </c>
      <c r="I194" s="19">
        <v>12200</v>
      </c>
      <c r="J194" s="19">
        <v>13500</v>
      </c>
    </row>
    <row r="195" spans="1:10" outlineLevel="2" x14ac:dyDescent="0.25">
      <c r="A195" s="1" t="s">
        <v>390</v>
      </c>
      <c r="B195" s="2">
        <v>10</v>
      </c>
      <c r="C195" s="1" t="s">
        <v>260</v>
      </c>
      <c r="D195" s="1" t="s">
        <v>391</v>
      </c>
      <c r="E195" s="3">
        <v>12693.08</v>
      </c>
      <c r="F195" s="3">
        <v>12613.44</v>
      </c>
      <c r="G195" s="3">
        <v>11219.38</v>
      </c>
      <c r="H195" s="19">
        <v>6900</v>
      </c>
      <c r="I195" s="19">
        <v>5700</v>
      </c>
      <c r="J195" s="19">
        <v>6300</v>
      </c>
    </row>
    <row r="196" spans="1:10" outlineLevel="2" x14ac:dyDescent="0.25">
      <c r="A196" s="1" t="s">
        <v>392</v>
      </c>
      <c r="B196" s="2">
        <v>10</v>
      </c>
      <c r="C196" s="1" t="s">
        <v>260</v>
      </c>
      <c r="D196" s="1" t="s">
        <v>393</v>
      </c>
      <c r="E196" s="3">
        <v>4605.62</v>
      </c>
      <c r="F196" s="3">
        <v>4453.16</v>
      </c>
      <c r="G196" s="3">
        <v>4664.01</v>
      </c>
      <c r="H196" s="19">
        <v>3900</v>
      </c>
      <c r="I196" s="19">
        <v>4700</v>
      </c>
      <c r="J196" s="19">
        <v>3700</v>
      </c>
    </row>
    <row r="197" spans="1:10" outlineLevel="2" x14ac:dyDescent="0.25">
      <c r="A197" s="1" t="s">
        <v>394</v>
      </c>
      <c r="B197" s="2">
        <v>10</v>
      </c>
      <c r="C197" s="1" t="s">
        <v>260</v>
      </c>
      <c r="D197" s="1" t="s">
        <v>395</v>
      </c>
      <c r="E197" s="3">
        <v>11692.8</v>
      </c>
      <c r="F197" s="3">
        <v>11710.35</v>
      </c>
      <c r="G197" s="3">
        <v>10537.26</v>
      </c>
      <c r="H197" s="19">
        <v>13500</v>
      </c>
      <c r="I197" s="19">
        <v>12600</v>
      </c>
      <c r="J197" s="19">
        <v>10900</v>
      </c>
    </row>
    <row r="198" spans="1:10" outlineLevel="2" x14ac:dyDescent="0.25">
      <c r="A198" s="1" t="s">
        <v>396</v>
      </c>
      <c r="B198" s="2">
        <v>10</v>
      </c>
      <c r="C198" s="1" t="s">
        <v>260</v>
      </c>
      <c r="D198" s="1" t="s">
        <v>197</v>
      </c>
      <c r="E198" s="3">
        <v>5481.6</v>
      </c>
      <c r="F198" s="3">
        <v>7192.93</v>
      </c>
      <c r="G198" s="3">
        <v>7839.66</v>
      </c>
      <c r="H198" s="19">
        <v>6700</v>
      </c>
      <c r="I198" s="19">
        <v>5500</v>
      </c>
      <c r="J198" s="19">
        <v>5500</v>
      </c>
    </row>
    <row r="199" spans="1:10" outlineLevel="2" x14ac:dyDescent="0.25">
      <c r="A199" s="1" t="s">
        <v>397</v>
      </c>
      <c r="B199" s="2">
        <v>10</v>
      </c>
      <c r="C199" s="1" t="s">
        <v>260</v>
      </c>
      <c r="D199" s="1" t="s">
        <v>398</v>
      </c>
      <c r="E199" s="3">
        <v>8724.1200000000008</v>
      </c>
      <c r="F199" s="3">
        <v>8374.02</v>
      </c>
      <c r="G199" s="3">
        <v>9788.98</v>
      </c>
      <c r="H199" s="19">
        <v>10300</v>
      </c>
      <c r="I199" s="19">
        <v>10300</v>
      </c>
      <c r="J199" s="19">
        <v>10600</v>
      </c>
    </row>
    <row r="200" spans="1:10" outlineLevel="2" x14ac:dyDescent="0.25">
      <c r="A200" s="1" t="s">
        <v>399</v>
      </c>
      <c r="B200" s="2">
        <v>10</v>
      </c>
      <c r="C200" s="1" t="s">
        <v>260</v>
      </c>
      <c r="D200" s="1" t="s">
        <v>400</v>
      </c>
      <c r="E200" s="3">
        <v>6373.76</v>
      </c>
      <c r="F200" s="3">
        <v>5980.59</v>
      </c>
      <c r="G200" s="3">
        <v>4862</v>
      </c>
      <c r="H200" s="19">
        <v>4000</v>
      </c>
      <c r="I200" s="19">
        <v>4700</v>
      </c>
      <c r="J200" s="19">
        <v>6300</v>
      </c>
    </row>
    <row r="201" spans="1:10" outlineLevel="2" x14ac:dyDescent="0.25">
      <c r="A201" s="1" t="s">
        <v>401</v>
      </c>
      <c r="B201" s="2">
        <v>10</v>
      </c>
      <c r="C201" s="1" t="s">
        <v>260</v>
      </c>
      <c r="D201" s="1" t="s">
        <v>402</v>
      </c>
      <c r="E201" s="3">
        <v>6098.8</v>
      </c>
      <c r="F201" s="3">
        <v>5689.39</v>
      </c>
      <c r="G201" s="3">
        <v>5998.15</v>
      </c>
      <c r="H201" s="19">
        <v>9000</v>
      </c>
      <c r="I201" s="19">
        <v>8700</v>
      </c>
      <c r="J201" s="19">
        <v>8200</v>
      </c>
    </row>
    <row r="202" spans="1:10" outlineLevel="2" x14ac:dyDescent="0.25">
      <c r="A202" s="1" t="s">
        <v>403</v>
      </c>
      <c r="B202" s="2">
        <v>10</v>
      </c>
      <c r="C202" s="1" t="s">
        <v>260</v>
      </c>
      <c r="D202" s="1" t="s">
        <v>404</v>
      </c>
      <c r="E202" s="3">
        <v>12566.24</v>
      </c>
      <c r="F202" s="3">
        <v>11263.82</v>
      </c>
      <c r="G202" s="3">
        <v>11070.32</v>
      </c>
      <c r="H202" s="19">
        <v>14000</v>
      </c>
      <c r="I202" s="19">
        <v>13100</v>
      </c>
      <c r="J202" s="19">
        <v>13200</v>
      </c>
    </row>
    <row r="203" spans="1:10" outlineLevel="2" x14ac:dyDescent="0.25">
      <c r="A203" s="1" t="s">
        <v>405</v>
      </c>
      <c r="B203" s="2">
        <v>10</v>
      </c>
      <c r="C203" s="1" t="s">
        <v>260</v>
      </c>
      <c r="D203" s="1" t="s">
        <v>406</v>
      </c>
      <c r="E203" s="3">
        <v>3451.21</v>
      </c>
      <c r="F203" s="3">
        <v>3719.19</v>
      </c>
      <c r="G203" s="3">
        <v>3079.95</v>
      </c>
      <c r="H203" s="19">
        <v>6500</v>
      </c>
      <c r="I203" s="19">
        <v>6400</v>
      </c>
      <c r="J203" s="19">
        <v>6000</v>
      </c>
    </row>
    <row r="204" spans="1:10" outlineLevel="2" x14ac:dyDescent="0.25">
      <c r="A204" s="1" t="s">
        <v>407</v>
      </c>
      <c r="B204" s="2">
        <v>10</v>
      </c>
      <c r="C204" s="1" t="s">
        <v>260</v>
      </c>
      <c r="D204" s="1" t="s">
        <v>408</v>
      </c>
      <c r="E204" s="3">
        <v>6829.97</v>
      </c>
      <c r="F204" s="3">
        <v>5996.16</v>
      </c>
      <c r="G204" s="3">
        <v>7495.99</v>
      </c>
      <c r="H204" s="19">
        <v>3500</v>
      </c>
      <c r="I204" s="19">
        <v>3200</v>
      </c>
      <c r="J204" s="19">
        <v>2300</v>
      </c>
    </row>
    <row r="205" spans="1:10" outlineLevel="2" x14ac:dyDescent="0.25">
      <c r="A205" s="1" t="s">
        <v>409</v>
      </c>
      <c r="B205" s="2">
        <v>10</v>
      </c>
      <c r="C205" s="1" t="s">
        <v>260</v>
      </c>
      <c r="D205" s="1" t="s">
        <v>410</v>
      </c>
      <c r="E205" s="3">
        <v>1399.11</v>
      </c>
      <c r="F205" s="3">
        <v>2239.9</v>
      </c>
      <c r="G205" s="3">
        <v>1965.04</v>
      </c>
      <c r="H205" s="19">
        <v>-700</v>
      </c>
      <c r="I205" s="19">
        <v>-700</v>
      </c>
      <c r="J205" s="19">
        <v>900</v>
      </c>
    </row>
    <row r="206" spans="1:10" outlineLevel="2" x14ac:dyDescent="0.25">
      <c r="A206" s="1" t="s">
        <v>411</v>
      </c>
      <c r="B206" s="2">
        <v>10</v>
      </c>
      <c r="C206" s="1" t="s">
        <v>260</v>
      </c>
      <c r="D206" s="1" t="s">
        <v>412</v>
      </c>
      <c r="E206" s="3">
        <v>6026.8</v>
      </c>
      <c r="F206" s="3">
        <v>5183.97</v>
      </c>
      <c r="G206" s="3">
        <v>6044.74</v>
      </c>
      <c r="H206" s="19">
        <v>6900</v>
      </c>
      <c r="I206" s="19">
        <v>6900</v>
      </c>
      <c r="J206" s="19">
        <v>7500</v>
      </c>
    </row>
    <row r="207" spans="1:10" outlineLevel="2" x14ac:dyDescent="0.25">
      <c r="A207" s="1" t="s">
        <v>413</v>
      </c>
      <c r="B207" s="2">
        <v>10</v>
      </c>
      <c r="C207" s="1" t="s">
        <v>260</v>
      </c>
      <c r="D207" s="1" t="s">
        <v>414</v>
      </c>
      <c r="E207" s="3">
        <v>11727.91</v>
      </c>
      <c r="F207" s="3">
        <v>10424.16</v>
      </c>
      <c r="G207" s="3">
        <v>9701.5400000000009</v>
      </c>
      <c r="H207" s="19">
        <v>12700</v>
      </c>
      <c r="I207" s="19">
        <v>13000</v>
      </c>
      <c r="J207" s="19">
        <v>14500</v>
      </c>
    </row>
    <row r="208" spans="1:10" outlineLevel="2" x14ac:dyDescent="0.25">
      <c r="A208" s="1" t="s">
        <v>415</v>
      </c>
      <c r="B208" s="2">
        <v>10</v>
      </c>
      <c r="C208" s="1" t="s">
        <v>260</v>
      </c>
      <c r="D208" s="1" t="s">
        <v>416</v>
      </c>
      <c r="E208" s="3">
        <v>1624.22</v>
      </c>
      <c r="F208" s="3">
        <v>1582.24</v>
      </c>
      <c r="G208" s="3">
        <v>1471.57</v>
      </c>
      <c r="H208" s="19">
        <v>1400</v>
      </c>
      <c r="I208" s="19">
        <v>2700</v>
      </c>
      <c r="J208" s="19">
        <v>2800</v>
      </c>
    </row>
    <row r="209" spans="1:10" outlineLevel="2" x14ac:dyDescent="0.25">
      <c r="A209" s="1" t="s">
        <v>417</v>
      </c>
      <c r="B209" s="2">
        <v>10</v>
      </c>
      <c r="C209" s="1" t="s">
        <v>260</v>
      </c>
      <c r="D209" s="1" t="s">
        <v>418</v>
      </c>
      <c r="E209" s="3">
        <v>11416.32</v>
      </c>
      <c r="F209" s="3">
        <v>10961.12</v>
      </c>
      <c r="G209" s="3">
        <v>9680.3700000000008</v>
      </c>
      <c r="H209" s="19">
        <v>12200</v>
      </c>
      <c r="I209" s="19">
        <v>11900</v>
      </c>
      <c r="J209" s="19">
        <v>12500</v>
      </c>
    </row>
    <row r="210" spans="1:10" outlineLevel="2" x14ac:dyDescent="0.25">
      <c r="A210" s="1" t="s">
        <v>419</v>
      </c>
      <c r="B210" s="2">
        <v>10</v>
      </c>
      <c r="C210" s="1" t="s">
        <v>260</v>
      </c>
      <c r="D210" s="1" t="s">
        <v>420</v>
      </c>
      <c r="E210" s="3">
        <v>570.97</v>
      </c>
      <c r="F210" s="3">
        <v>279.76</v>
      </c>
      <c r="G210" s="3">
        <v>357.73</v>
      </c>
      <c r="H210" s="19">
        <v>4400</v>
      </c>
      <c r="I210" s="19">
        <v>3700</v>
      </c>
      <c r="J210" s="19">
        <v>4600</v>
      </c>
    </row>
    <row r="211" spans="1:10" outlineLevel="2" x14ac:dyDescent="0.25">
      <c r="A211" s="1" t="s">
        <v>421</v>
      </c>
      <c r="B211" s="2">
        <v>10</v>
      </c>
      <c r="C211" s="1" t="s">
        <v>260</v>
      </c>
      <c r="D211" s="1" t="s">
        <v>422</v>
      </c>
      <c r="E211" s="3">
        <v>11875.83</v>
      </c>
      <c r="F211" s="3">
        <v>12671.56</v>
      </c>
      <c r="G211" s="3">
        <v>12773.02</v>
      </c>
      <c r="H211" s="19">
        <v>10400</v>
      </c>
      <c r="I211" s="19">
        <v>11400</v>
      </c>
      <c r="J211" s="19">
        <v>10000</v>
      </c>
    </row>
    <row r="212" spans="1:10" outlineLevel="2" x14ac:dyDescent="0.25">
      <c r="A212" s="1" t="s">
        <v>423</v>
      </c>
      <c r="B212" s="2">
        <v>10</v>
      </c>
      <c r="C212" s="1" t="s">
        <v>260</v>
      </c>
      <c r="D212" s="1" t="s">
        <v>424</v>
      </c>
      <c r="E212" s="3">
        <v>5832.68</v>
      </c>
      <c r="F212" s="3">
        <v>5771.93</v>
      </c>
      <c r="G212" s="3">
        <v>6133.89</v>
      </c>
      <c r="H212" s="19">
        <v>8400</v>
      </c>
      <c r="I212" s="19">
        <v>7700</v>
      </c>
      <c r="J212" s="19">
        <v>9000</v>
      </c>
    </row>
    <row r="213" spans="1:10" outlineLevel="2" x14ac:dyDescent="0.25">
      <c r="A213" s="1" t="s">
        <v>425</v>
      </c>
      <c r="B213" s="2">
        <v>10</v>
      </c>
      <c r="C213" s="1" t="s">
        <v>260</v>
      </c>
      <c r="D213" s="1" t="s">
        <v>426</v>
      </c>
      <c r="E213" s="3">
        <v>6936.92</v>
      </c>
      <c r="F213" s="3">
        <v>6977.16</v>
      </c>
      <c r="G213" s="3">
        <v>5991.63</v>
      </c>
      <c r="H213" s="19">
        <v>5500</v>
      </c>
      <c r="I213" s="19">
        <v>5000</v>
      </c>
      <c r="J213" s="19">
        <v>4700</v>
      </c>
    </row>
    <row r="214" spans="1:10" outlineLevel="2" x14ac:dyDescent="0.25">
      <c r="A214" s="1" t="s">
        <v>427</v>
      </c>
      <c r="B214" s="2">
        <v>10</v>
      </c>
      <c r="C214" s="1" t="s">
        <v>260</v>
      </c>
      <c r="D214" s="1" t="s">
        <v>428</v>
      </c>
      <c r="E214" s="3">
        <v>4343.72</v>
      </c>
      <c r="F214" s="3">
        <v>4638.6000000000004</v>
      </c>
      <c r="G214" s="3">
        <v>5093.28</v>
      </c>
      <c r="H214" s="19">
        <v>4400</v>
      </c>
      <c r="I214" s="19">
        <v>4900</v>
      </c>
      <c r="J214" s="19">
        <v>3900</v>
      </c>
    </row>
    <row r="215" spans="1:10" outlineLevel="2" x14ac:dyDescent="0.25">
      <c r="A215" s="1" t="s">
        <v>429</v>
      </c>
      <c r="B215" s="2">
        <v>10</v>
      </c>
      <c r="C215" s="1" t="s">
        <v>260</v>
      </c>
      <c r="D215" s="1" t="s">
        <v>430</v>
      </c>
      <c r="E215" s="3">
        <v>5367.67</v>
      </c>
      <c r="F215" s="3">
        <v>4938.58</v>
      </c>
      <c r="G215" s="3">
        <v>6309.52</v>
      </c>
      <c r="H215" s="19">
        <v>9400</v>
      </c>
      <c r="I215" s="19">
        <v>8400</v>
      </c>
      <c r="J215" s="19">
        <v>9000</v>
      </c>
    </row>
    <row r="216" spans="1:10" outlineLevel="2" x14ac:dyDescent="0.25">
      <c r="A216" s="1" t="s">
        <v>431</v>
      </c>
      <c r="B216" s="2">
        <v>10</v>
      </c>
      <c r="C216" s="1" t="s">
        <v>260</v>
      </c>
      <c r="D216" s="1" t="s">
        <v>432</v>
      </c>
      <c r="E216" s="3">
        <v>3483.43</v>
      </c>
      <c r="F216" s="3">
        <v>4170.6099999999997</v>
      </c>
      <c r="G216" s="3">
        <v>2696.73</v>
      </c>
      <c r="H216" s="19">
        <v>1200</v>
      </c>
      <c r="I216" s="19">
        <v>1200</v>
      </c>
      <c r="J216" s="19">
        <v>3100</v>
      </c>
    </row>
    <row r="217" spans="1:10" outlineLevel="2" x14ac:dyDescent="0.25">
      <c r="A217" s="1" t="s">
        <v>433</v>
      </c>
      <c r="B217" s="2">
        <v>10</v>
      </c>
      <c r="C217" s="1" t="s">
        <v>260</v>
      </c>
      <c r="D217" s="1" t="s">
        <v>434</v>
      </c>
      <c r="E217" s="3">
        <v>10918.06</v>
      </c>
      <c r="F217" s="3">
        <v>9796.07</v>
      </c>
      <c r="G217" s="3">
        <v>10089.620000000001</v>
      </c>
      <c r="H217" s="19">
        <v>10600</v>
      </c>
      <c r="I217" s="19">
        <v>10600</v>
      </c>
      <c r="J217" s="19">
        <v>9600</v>
      </c>
    </row>
    <row r="218" spans="1:10" outlineLevel="2" x14ac:dyDescent="0.25">
      <c r="A218" s="1" t="s">
        <v>435</v>
      </c>
      <c r="B218" s="2">
        <v>10</v>
      </c>
      <c r="C218" s="1" t="s">
        <v>260</v>
      </c>
      <c r="D218" s="1" t="s">
        <v>436</v>
      </c>
      <c r="E218" s="3">
        <v>9771.64</v>
      </c>
      <c r="F218" s="3">
        <v>9121.91</v>
      </c>
      <c r="G218" s="3">
        <v>8194.33</v>
      </c>
      <c r="H218" s="19">
        <v>11500</v>
      </c>
      <c r="I218" s="19">
        <v>12300</v>
      </c>
      <c r="J218" s="19">
        <v>12200</v>
      </c>
    </row>
    <row r="219" spans="1:10" outlineLevel="2" x14ac:dyDescent="0.25">
      <c r="A219" s="1" t="s">
        <v>437</v>
      </c>
      <c r="B219" s="2">
        <v>10</v>
      </c>
      <c r="C219" s="1" t="s">
        <v>260</v>
      </c>
      <c r="D219" s="1" t="s">
        <v>438</v>
      </c>
      <c r="E219" s="3">
        <v>8854.93</v>
      </c>
      <c r="F219" s="3">
        <v>9643</v>
      </c>
      <c r="G219" s="3">
        <v>10092.57</v>
      </c>
      <c r="H219" s="19">
        <v>9700</v>
      </c>
      <c r="I219" s="19">
        <v>10100</v>
      </c>
      <c r="J219" s="19">
        <v>11800</v>
      </c>
    </row>
    <row r="220" spans="1:10" outlineLevel="2" x14ac:dyDescent="0.25">
      <c r="A220" s="1" t="s">
        <v>439</v>
      </c>
      <c r="B220" s="2">
        <v>10</v>
      </c>
      <c r="C220" s="1" t="s">
        <v>260</v>
      </c>
      <c r="D220" s="1" t="s">
        <v>440</v>
      </c>
      <c r="E220" s="3">
        <v>11921.32</v>
      </c>
      <c r="F220" s="3">
        <v>10895.62</v>
      </c>
      <c r="G220" s="3">
        <v>10029.219999999999</v>
      </c>
      <c r="H220" s="19">
        <v>9100</v>
      </c>
      <c r="I220" s="19">
        <v>9600</v>
      </c>
      <c r="J220" s="19">
        <v>8900</v>
      </c>
    </row>
    <row r="221" spans="1:10" outlineLevel="2" x14ac:dyDescent="0.25">
      <c r="A221" s="1" t="s">
        <v>441</v>
      </c>
      <c r="B221" s="2">
        <v>10</v>
      </c>
      <c r="C221" s="1" t="s">
        <v>260</v>
      </c>
      <c r="D221" s="1" t="s">
        <v>151</v>
      </c>
      <c r="E221" s="3">
        <v>16.510000000000002</v>
      </c>
      <c r="F221" s="3">
        <v>493.6</v>
      </c>
      <c r="G221" s="3">
        <v>-615.95000000000005</v>
      </c>
      <c r="H221" s="19">
        <v>-1400</v>
      </c>
      <c r="I221" s="19">
        <v>-2500</v>
      </c>
      <c r="J221" s="19">
        <v>-1700</v>
      </c>
    </row>
    <row r="222" spans="1:10" outlineLevel="2" x14ac:dyDescent="0.25">
      <c r="A222" s="1" t="s">
        <v>442</v>
      </c>
      <c r="B222" s="2">
        <v>10</v>
      </c>
      <c r="C222" s="1" t="s">
        <v>260</v>
      </c>
      <c r="D222" s="1" t="s">
        <v>443</v>
      </c>
      <c r="E222" s="3">
        <v>11234.72</v>
      </c>
      <c r="F222" s="3">
        <v>12805.71</v>
      </c>
      <c r="G222" s="3">
        <v>11869.75</v>
      </c>
      <c r="H222" s="19">
        <v>11600</v>
      </c>
      <c r="I222" s="19">
        <v>12300</v>
      </c>
      <c r="J222" s="19">
        <v>13700</v>
      </c>
    </row>
    <row r="223" spans="1:10" outlineLevel="2" x14ac:dyDescent="0.25">
      <c r="A223" s="1" t="s">
        <v>444</v>
      </c>
      <c r="B223" s="2">
        <v>10</v>
      </c>
      <c r="C223" s="1" t="s">
        <v>260</v>
      </c>
      <c r="D223" s="1" t="s">
        <v>445</v>
      </c>
      <c r="E223" s="3">
        <v>3803.16</v>
      </c>
      <c r="F223" s="3">
        <v>3826.74</v>
      </c>
      <c r="G223" s="3">
        <v>2238.9499999999998</v>
      </c>
      <c r="H223" s="19">
        <v>1700</v>
      </c>
      <c r="I223" s="19">
        <v>1700</v>
      </c>
      <c r="J223" s="19">
        <v>3000</v>
      </c>
    </row>
    <row r="224" spans="1:10" outlineLevel="2" x14ac:dyDescent="0.25">
      <c r="A224" s="1" t="s">
        <v>446</v>
      </c>
      <c r="B224" s="2">
        <v>10</v>
      </c>
      <c r="C224" s="1" t="s">
        <v>260</v>
      </c>
      <c r="D224" s="1" t="s">
        <v>447</v>
      </c>
      <c r="E224" s="3">
        <v>4480.63</v>
      </c>
      <c r="F224" s="3">
        <v>3533.69</v>
      </c>
      <c r="G224" s="3">
        <v>2985.78</v>
      </c>
      <c r="H224" s="19">
        <v>900</v>
      </c>
      <c r="I224" s="19">
        <v>1100</v>
      </c>
      <c r="J224" s="19">
        <v>1800</v>
      </c>
    </row>
    <row r="225" spans="1:10" outlineLevel="2" x14ac:dyDescent="0.25">
      <c r="A225" s="1" t="s">
        <v>448</v>
      </c>
      <c r="B225" s="2">
        <v>10</v>
      </c>
      <c r="C225" s="1" t="s">
        <v>260</v>
      </c>
      <c r="D225" s="1" t="s">
        <v>449</v>
      </c>
      <c r="E225" s="3">
        <v>9895.32</v>
      </c>
      <c r="F225" s="3">
        <v>10498.68</v>
      </c>
      <c r="G225" s="3">
        <v>11318.86</v>
      </c>
      <c r="H225" s="19">
        <v>13500</v>
      </c>
      <c r="I225" s="19">
        <v>14400</v>
      </c>
      <c r="J225" s="19">
        <v>15500</v>
      </c>
    </row>
    <row r="226" spans="1:10" outlineLevel="2" x14ac:dyDescent="0.25">
      <c r="A226" s="1" t="s">
        <v>450</v>
      </c>
      <c r="B226" s="2">
        <v>10</v>
      </c>
      <c r="C226" s="1" t="s">
        <v>260</v>
      </c>
      <c r="D226" s="1" t="s">
        <v>451</v>
      </c>
      <c r="E226" s="3">
        <v>4605.08</v>
      </c>
      <c r="F226" s="3">
        <v>3288.03</v>
      </c>
      <c r="G226" s="3">
        <v>1808.48</v>
      </c>
      <c r="H226" s="19">
        <v>300</v>
      </c>
      <c r="I226" s="19">
        <v>300</v>
      </c>
      <c r="J226" s="19">
        <v>-1000</v>
      </c>
    </row>
    <row r="227" spans="1:10" outlineLevel="2" x14ac:dyDescent="0.25">
      <c r="A227" s="1" t="s">
        <v>452</v>
      </c>
      <c r="B227" s="2">
        <v>10</v>
      </c>
      <c r="C227" s="1" t="s">
        <v>260</v>
      </c>
      <c r="D227" s="1" t="s">
        <v>453</v>
      </c>
      <c r="E227" s="3">
        <v>6263.55</v>
      </c>
      <c r="F227" s="3">
        <v>6979.85</v>
      </c>
      <c r="G227" s="3">
        <v>8207.35</v>
      </c>
      <c r="H227" s="19">
        <v>9800</v>
      </c>
      <c r="I227" s="19">
        <v>11300</v>
      </c>
      <c r="J227" s="19">
        <v>11000</v>
      </c>
    </row>
    <row r="228" spans="1:10" outlineLevel="2" x14ac:dyDescent="0.25">
      <c r="A228" s="1" t="s">
        <v>454</v>
      </c>
      <c r="B228" s="2">
        <v>10</v>
      </c>
      <c r="C228" s="1" t="s">
        <v>260</v>
      </c>
      <c r="D228" s="1" t="s">
        <v>455</v>
      </c>
      <c r="E228" s="3">
        <v>1886.88</v>
      </c>
      <c r="F228" s="3">
        <v>3122.85</v>
      </c>
      <c r="G228" s="3">
        <v>3737.67</v>
      </c>
      <c r="H228" s="19">
        <v>4600</v>
      </c>
      <c r="I228" s="19">
        <v>3200</v>
      </c>
      <c r="J228" s="19">
        <v>4200</v>
      </c>
    </row>
    <row r="229" spans="1:10" outlineLevel="2" x14ac:dyDescent="0.25">
      <c r="A229" s="1" t="s">
        <v>456</v>
      </c>
      <c r="B229" s="2">
        <v>10</v>
      </c>
      <c r="C229" s="1" t="s">
        <v>260</v>
      </c>
      <c r="D229" s="1" t="s">
        <v>457</v>
      </c>
      <c r="E229" s="3">
        <v>4722.07</v>
      </c>
      <c r="F229" s="3">
        <v>3787.48</v>
      </c>
      <c r="G229" s="3">
        <v>2600.5700000000002</v>
      </c>
      <c r="H229" s="19">
        <v>-900</v>
      </c>
      <c r="I229" s="19">
        <v>-2000</v>
      </c>
      <c r="J229" s="19">
        <v>-1500</v>
      </c>
    </row>
    <row r="230" spans="1:10" outlineLevel="2" x14ac:dyDescent="0.25">
      <c r="A230" s="1" t="s">
        <v>458</v>
      </c>
      <c r="B230" s="2">
        <v>10</v>
      </c>
      <c r="C230" s="1" t="s">
        <v>260</v>
      </c>
      <c r="D230" s="1" t="s">
        <v>459</v>
      </c>
      <c r="E230" s="3">
        <v>417.15</v>
      </c>
      <c r="F230" s="3">
        <v>-391.75</v>
      </c>
      <c r="G230" s="3">
        <v>-876.52</v>
      </c>
      <c r="H230" s="19">
        <v>-700</v>
      </c>
      <c r="I230" s="19">
        <v>-800</v>
      </c>
      <c r="J230" s="19">
        <v>-800</v>
      </c>
    </row>
    <row r="231" spans="1:10" outlineLevel="2" x14ac:dyDescent="0.25">
      <c r="A231" s="1" t="s">
        <v>460</v>
      </c>
      <c r="B231" s="2">
        <v>10</v>
      </c>
      <c r="C231" s="1" t="s">
        <v>260</v>
      </c>
      <c r="D231" s="1" t="s">
        <v>461</v>
      </c>
      <c r="E231" s="3">
        <v>389.3</v>
      </c>
      <c r="F231" s="3">
        <v>346.1</v>
      </c>
      <c r="G231" s="3">
        <v>-836.52</v>
      </c>
      <c r="H231" s="19">
        <v>2700</v>
      </c>
      <c r="I231" s="19">
        <v>2500</v>
      </c>
      <c r="J231" s="19">
        <v>2100</v>
      </c>
    </row>
    <row r="232" spans="1:10" outlineLevel="2" x14ac:dyDescent="0.25">
      <c r="A232" s="1" t="s">
        <v>462</v>
      </c>
      <c r="B232" s="2">
        <v>10</v>
      </c>
      <c r="C232" s="1" t="s">
        <v>260</v>
      </c>
      <c r="D232" s="1" t="s">
        <v>463</v>
      </c>
      <c r="E232" s="3">
        <v>9909.86</v>
      </c>
      <c r="F232" s="3">
        <v>8343.7999999999993</v>
      </c>
      <c r="G232" s="3">
        <v>9016.48</v>
      </c>
      <c r="H232" s="19">
        <v>4900</v>
      </c>
      <c r="I232" s="19">
        <v>4800</v>
      </c>
      <c r="J232" s="19">
        <v>4100</v>
      </c>
    </row>
    <row r="233" spans="1:10" outlineLevel="2" x14ac:dyDescent="0.25">
      <c r="A233" s="1" t="s">
        <v>464</v>
      </c>
      <c r="B233" s="2">
        <v>10</v>
      </c>
      <c r="C233" s="1" t="s">
        <v>260</v>
      </c>
      <c r="D233" s="1" t="s">
        <v>465</v>
      </c>
      <c r="E233" s="3">
        <v>12176.05</v>
      </c>
      <c r="F233" s="3">
        <v>13211.75</v>
      </c>
      <c r="G233" s="3">
        <v>12483.12</v>
      </c>
      <c r="H233" s="19">
        <v>12900</v>
      </c>
      <c r="I233" s="19">
        <v>13000</v>
      </c>
      <c r="J233" s="19">
        <v>13400</v>
      </c>
    </row>
    <row r="234" spans="1:10" outlineLevel="2" x14ac:dyDescent="0.25">
      <c r="A234" s="1" t="s">
        <v>466</v>
      </c>
      <c r="B234" s="2">
        <v>10</v>
      </c>
      <c r="C234" s="1" t="s">
        <v>260</v>
      </c>
      <c r="D234" s="1" t="s">
        <v>467</v>
      </c>
      <c r="E234" s="3">
        <v>8399.5400000000009</v>
      </c>
      <c r="F234" s="3">
        <v>7392.09</v>
      </c>
      <c r="G234" s="3">
        <v>7347.67</v>
      </c>
      <c r="H234" s="19">
        <v>8300</v>
      </c>
      <c r="I234" s="19">
        <v>9600</v>
      </c>
      <c r="J234" s="19">
        <v>9300</v>
      </c>
    </row>
    <row r="235" spans="1:10" outlineLevel="2" x14ac:dyDescent="0.25">
      <c r="A235" s="1" t="s">
        <v>468</v>
      </c>
      <c r="B235" s="2">
        <v>10</v>
      </c>
      <c r="C235" s="1" t="s">
        <v>260</v>
      </c>
      <c r="D235" s="1" t="s">
        <v>469</v>
      </c>
      <c r="E235" s="3">
        <v>11359.88</v>
      </c>
      <c r="F235" s="3">
        <v>12184.61</v>
      </c>
      <c r="G235" s="3">
        <v>11171.1</v>
      </c>
      <c r="H235" s="19">
        <v>11200</v>
      </c>
      <c r="I235" s="19">
        <v>10300</v>
      </c>
      <c r="J235" s="19">
        <v>11300</v>
      </c>
    </row>
    <row r="236" spans="1:10" outlineLevel="2" x14ac:dyDescent="0.25">
      <c r="A236" s="1" t="s">
        <v>470</v>
      </c>
      <c r="B236" s="2">
        <v>10</v>
      </c>
      <c r="C236" s="1" t="s">
        <v>260</v>
      </c>
      <c r="D236" s="1" t="s">
        <v>471</v>
      </c>
      <c r="E236" s="3">
        <v>11023.03</v>
      </c>
      <c r="F236" s="3">
        <v>10871.57</v>
      </c>
      <c r="G236" s="3">
        <v>10214.74</v>
      </c>
      <c r="H236" s="19">
        <v>10400</v>
      </c>
      <c r="I236" s="19">
        <v>10500</v>
      </c>
      <c r="J236" s="19">
        <v>10500</v>
      </c>
    </row>
    <row r="237" spans="1:10" outlineLevel="2" x14ac:dyDescent="0.25">
      <c r="A237" s="1" t="s">
        <v>472</v>
      </c>
      <c r="B237" s="2">
        <v>10</v>
      </c>
      <c r="C237" s="1" t="s">
        <v>260</v>
      </c>
      <c r="D237" s="1" t="s">
        <v>473</v>
      </c>
      <c r="E237" s="3">
        <v>6592.67</v>
      </c>
      <c r="F237" s="3">
        <v>5679.14</v>
      </c>
      <c r="G237" s="3">
        <v>6360.28</v>
      </c>
      <c r="H237" s="19">
        <v>8300</v>
      </c>
      <c r="I237" s="19">
        <v>8900</v>
      </c>
      <c r="J237" s="19">
        <v>9200</v>
      </c>
    </row>
    <row r="238" spans="1:10" outlineLevel="2" x14ac:dyDescent="0.25">
      <c r="A238" s="1" t="s">
        <v>474</v>
      </c>
      <c r="B238" s="2">
        <v>10</v>
      </c>
      <c r="C238" s="1" t="s">
        <v>260</v>
      </c>
      <c r="D238" s="1" t="s">
        <v>475</v>
      </c>
      <c r="E238" s="3">
        <v>1509.07</v>
      </c>
      <c r="F238" s="3">
        <v>-112.75</v>
      </c>
      <c r="G238" s="3">
        <v>-21.7</v>
      </c>
      <c r="H238" s="19">
        <v>3000</v>
      </c>
      <c r="I238" s="19">
        <v>3000</v>
      </c>
      <c r="J238" s="19">
        <v>2000</v>
      </c>
    </row>
    <row r="239" spans="1:10" outlineLevel="2" x14ac:dyDescent="0.25">
      <c r="A239" s="1" t="s">
        <v>476</v>
      </c>
      <c r="B239" s="2">
        <v>10</v>
      </c>
      <c r="C239" s="1" t="s">
        <v>260</v>
      </c>
      <c r="D239" s="1" t="s">
        <v>477</v>
      </c>
      <c r="E239" s="3">
        <v>11326.34</v>
      </c>
      <c r="F239" s="3">
        <v>11311.38</v>
      </c>
      <c r="G239" s="3">
        <v>11208.17</v>
      </c>
      <c r="H239" s="19">
        <v>14100</v>
      </c>
      <c r="I239" s="19">
        <v>15100</v>
      </c>
      <c r="J239" s="19">
        <v>14500</v>
      </c>
    </row>
    <row r="240" spans="1:10" outlineLevel="2" x14ac:dyDescent="0.25">
      <c r="A240" s="1" t="s">
        <v>478</v>
      </c>
      <c r="B240" s="2">
        <v>10</v>
      </c>
      <c r="C240" s="1" t="s">
        <v>260</v>
      </c>
      <c r="D240" s="1" t="s">
        <v>479</v>
      </c>
      <c r="E240" s="3">
        <v>6167.5</v>
      </c>
      <c r="F240" s="3">
        <v>5063.82</v>
      </c>
      <c r="G240" s="3">
        <v>4648.4799999999996</v>
      </c>
      <c r="H240" s="19">
        <v>5400</v>
      </c>
      <c r="I240" s="19">
        <v>5900</v>
      </c>
      <c r="J240" s="19">
        <v>6500</v>
      </c>
    </row>
    <row r="241" spans="1:10" outlineLevel="2" x14ac:dyDescent="0.25">
      <c r="A241" s="1" t="s">
        <v>480</v>
      </c>
      <c r="B241" s="2">
        <v>10</v>
      </c>
      <c r="C241" s="1" t="s">
        <v>260</v>
      </c>
      <c r="D241" s="1" t="s">
        <v>481</v>
      </c>
      <c r="E241" s="3">
        <v>5088.26</v>
      </c>
      <c r="F241" s="3">
        <v>5539.61</v>
      </c>
      <c r="G241" s="3">
        <v>6381.8</v>
      </c>
      <c r="H241" s="19">
        <v>5700</v>
      </c>
      <c r="I241" s="19">
        <v>6100</v>
      </c>
      <c r="J241" s="19">
        <v>5800</v>
      </c>
    </row>
    <row r="242" spans="1:10" outlineLevel="2" x14ac:dyDescent="0.25">
      <c r="A242" s="1" t="s">
        <v>482</v>
      </c>
      <c r="B242" s="2">
        <v>10</v>
      </c>
      <c r="C242" s="1" t="s">
        <v>260</v>
      </c>
      <c r="D242" s="1" t="s">
        <v>483</v>
      </c>
      <c r="E242" s="3">
        <v>1965.64</v>
      </c>
      <c r="F242" s="3">
        <v>3371.85</v>
      </c>
      <c r="G242" s="3">
        <v>2630.2</v>
      </c>
      <c r="H242" s="19">
        <v>-900</v>
      </c>
      <c r="I242" s="19">
        <v>-1200</v>
      </c>
      <c r="J242" s="19">
        <v>-2400</v>
      </c>
    </row>
    <row r="243" spans="1:10" outlineLevel="2" x14ac:dyDescent="0.25">
      <c r="A243" s="1" t="s">
        <v>484</v>
      </c>
      <c r="B243" s="2">
        <v>10</v>
      </c>
      <c r="C243" s="1" t="s">
        <v>260</v>
      </c>
      <c r="D243" s="1" t="s">
        <v>485</v>
      </c>
      <c r="E243" s="3">
        <v>5008.1899999999996</v>
      </c>
      <c r="F243" s="3">
        <v>4077.64</v>
      </c>
      <c r="G243" s="3">
        <v>3401.54</v>
      </c>
      <c r="H243" s="19">
        <v>-1400</v>
      </c>
      <c r="I243" s="19">
        <v>-2000</v>
      </c>
      <c r="J243" s="19">
        <v>-1900</v>
      </c>
    </row>
    <row r="244" spans="1:10" outlineLevel="2" x14ac:dyDescent="0.25">
      <c r="A244" s="1" t="s">
        <v>486</v>
      </c>
      <c r="B244" s="2">
        <v>10</v>
      </c>
      <c r="C244" s="1" t="s">
        <v>260</v>
      </c>
      <c r="D244" s="1" t="s">
        <v>487</v>
      </c>
      <c r="E244" s="3">
        <v>5373.99</v>
      </c>
      <c r="F244" s="3">
        <v>5535.74</v>
      </c>
      <c r="G244" s="3">
        <v>5614.74</v>
      </c>
      <c r="H244" s="19">
        <v>6000</v>
      </c>
      <c r="I244" s="19">
        <v>5900</v>
      </c>
      <c r="J244" s="19">
        <v>6000</v>
      </c>
    </row>
    <row r="245" spans="1:10" outlineLevel="2" x14ac:dyDescent="0.25">
      <c r="A245" s="1" t="s">
        <v>488</v>
      </c>
      <c r="B245" s="2">
        <v>10</v>
      </c>
      <c r="C245" s="1" t="s">
        <v>260</v>
      </c>
      <c r="D245" s="1" t="s">
        <v>151</v>
      </c>
      <c r="E245" s="3">
        <v>7840.93</v>
      </c>
      <c r="F245" s="3">
        <v>6988.45</v>
      </c>
      <c r="G245" s="3">
        <v>7726.51</v>
      </c>
      <c r="H245" s="19">
        <v>9200</v>
      </c>
      <c r="I245" s="19">
        <v>8100</v>
      </c>
      <c r="J245" s="19">
        <v>8200</v>
      </c>
    </row>
    <row r="246" spans="1:10" outlineLevel="2" x14ac:dyDescent="0.25">
      <c r="A246" s="1" t="s">
        <v>489</v>
      </c>
      <c r="B246" s="2">
        <v>10</v>
      </c>
      <c r="C246" s="1" t="s">
        <v>260</v>
      </c>
      <c r="D246" s="1" t="s">
        <v>490</v>
      </c>
      <c r="E246" s="3">
        <v>4763.58</v>
      </c>
      <c r="F246" s="3">
        <v>4684.45</v>
      </c>
      <c r="G246" s="3">
        <v>4715.43</v>
      </c>
      <c r="H246" s="19">
        <v>3700</v>
      </c>
      <c r="I246" s="19">
        <v>3300</v>
      </c>
      <c r="J246" s="19">
        <v>4000</v>
      </c>
    </row>
    <row r="247" spans="1:10" outlineLevel="2" x14ac:dyDescent="0.25">
      <c r="A247" s="1" t="s">
        <v>491</v>
      </c>
      <c r="B247" s="2">
        <v>10</v>
      </c>
      <c r="C247" s="1" t="s">
        <v>260</v>
      </c>
      <c r="D247" s="1" t="s">
        <v>492</v>
      </c>
      <c r="E247" s="3">
        <v>1548.77</v>
      </c>
      <c r="F247" s="3">
        <v>2429.87</v>
      </c>
      <c r="G247" s="3">
        <v>3785.06</v>
      </c>
      <c r="H247" s="19">
        <v>4000</v>
      </c>
      <c r="I247" s="19">
        <v>3200</v>
      </c>
      <c r="J247" s="19">
        <v>2800</v>
      </c>
    </row>
    <row r="248" spans="1:10" outlineLevel="2" x14ac:dyDescent="0.25">
      <c r="A248" s="1" t="s">
        <v>493</v>
      </c>
      <c r="B248" s="2">
        <v>10</v>
      </c>
      <c r="C248" s="1" t="s">
        <v>260</v>
      </c>
      <c r="D248" s="1" t="s">
        <v>494</v>
      </c>
      <c r="E248" s="3">
        <v>6617.57</v>
      </c>
      <c r="F248" s="3">
        <v>8357.31</v>
      </c>
      <c r="G248" s="3">
        <v>9271.2199999999993</v>
      </c>
      <c r="H248" s="19">
        <v>10000</v>
      </c>
      <c r="I248" s="19">
        <v>9700</v>
      </c>
      <c r="J248" s="19">
        <v>10500</v>
      </c>
    </row>
    <row r="249" spans="1:10" outlineLevel="2" x14ac:dyDescent="0.25">
      <c r="A249" s="1" t="s">
        <v>495</v>
      </c>
      <c r="B249" s="2">
        <v>10</v>
      </c>
      <c r="C249" s="1" t="s">
        <v>260</v>
      </c>
      <c r="D249" s="1" t="s">
        <v>496</v>
      </c>
      <c r="E249" s="3">
        <v>4337.3100000000004</v>
      </c>
      <c r="F249" s="3">
        <v>4490.72</v>
      </c>
      <c r="G249" s="3">
        <v>3299.59</v>
      </c>
      <c r="H249" s="19">
        <v>4800</v>
      </c>
      <c r="I249" s="19">
        <v>4100</v>
      </c>
      <c r="J249" s="19">
        <v>5300</v>
      </c>
    </row>
    <row r="250" spans="1:10" outlineLevel="2" x14ac:dyDescent="0.25">
      <c r="A250" s="1" t="s">
        <v>497</v>
      </c>
      <c r="B250" s="2">
        <v>10</v>
      </c>
      <c r="C250" s="1" t="s">
        <v>260</v>
      </c>
      <c r="D250" s="1" t="s">
        <v>498</v>
      </c>
      <c r="E250" s="3">
        <v>11138.97</v>
      </c>
      <c r="F250" s="3">
        <v>11459.17</v>
      </c>
      <c r="G250" s="3">
        <v>10654.21</v>
      </c>
      <c r="H250" s="19">
        <v>8100</v>
      </c>
      <c r="I250" s="19">
        <v>7700</v>
      </c>
      <c r="J250" s="19">
        <v>7500</v>
      </c>
    </row>
    <row r="251" spans="1:10" outlineLevel="2" x14ac:dyDescent="0.25">
      <c r="A251" s="1" t="s">
        <v>499</v>
      </c>
      <c r="B251" s="2">
        <v>10</v>
      </c>
      <c r="C251" s="1" t="s">
        <v>260</v>
      </c>
      <c r="D251" s="1" t="s">
        <v>500</v>
      </c>
      <c r="E251" s="3">
        <v>2494.1799999999998</v>
      </c>
      <c r="F251" s="3">
        <v>931.51</v>
      </c>
      <c r="G251" s="3">
        <v>251.79</v>
      </c>
      <c r="H251" s="19">
        <v>2300</v>
      </c>
      <c r="I251" s="19">
        <v>1700</v>
      </c>
      <c r="J251" s="19">
        <v>2800</v>
      </c>
    </row>
    <row r="252" spans="1:10" outlineLevel="2" x14ac:dyDescent="0.25">
      <c r="A252" s="1" t="s">
        <v>501</v>
      </c>
      <c r="B252" s="2">
        <v>10</v>
      </c>
      <c r="C252" s="1" t="s">
        <v>260</v>
      </c>
      <c r="D252" s="1" t="s">
        <v>502</v>
      </c>
      <c r="E252" s="3">
        <v>8610.8799999999992</v>
      </c>
      <c r="F252" s="3">
        <v>7536.51</v>
      </c>
      <c r="G252" s="3">
        <v>6767.38</v>
      </c>
      <c r="H252" s="19">
        <v>9300</v>
      </c>
      <c r="I252" s="19">
        <v>9600</v>
      </c>
      <c r="J252" s="19">
        <v>10400</v>
      </c>
    </row>
    <row r="253" spans="1:10" outlineLevel="2" x14ac:dyDescent="0.25">
      <c r="A253" s="1" t="s">
        <v>503</v>
      </c>
      <c r="B253" s="2">
        <v>10</v>
      </c>
      <c r="C253" s="1" t="s">
        <v>260</v>
      </c>
      <c r="D253" s="1" t="s">
        <v>504</v>
      </c>
      <c r="E253" s="3">
        <v>686.42</v>
      </c>
      <c r="F253" s="3">
        <v>877.2</v>
      </c>
      <c r="G253" s="3">
        <v>783.42</v>
      </c>
      <c r="H253" s="19">
        <v>400</v>
      </c>
      <c r="I253" s="19">
        <v>1300</v>
      </c>
      <c r="J253" s="19">
        <v>700</v>
      </c>
    </row>
    <row r="254" spans="1:10" outlineLevel="2" x14ac:dyDescent="0.25">
      <c r="A254" s="1" t="s">
        <v>505</v>
      </c>
      <c r="B254" s="2">
        <v>10</v>
      </c>
      <c r="C254" s="1" t="s">
        <v>260</v>
      </c>
      <c r="D254" s="1" t="s">
        <v>506</v>
      </c>
      <c r="E254" s="3">
        <v>7648.95</v>
      </c>
      <c r="F254" s="3">
        <v>7165.54</v>
      </c>
      <c r="G254" s="3">
        <v>6106.76</v>
      </c>
      <c r="H254" s="19">
        <v>2900</v>
      </c>
      <c r="I254" s="19">
        <v>3100</v>
      </c>
      <c r="J254" s="19">
        <v>2100</v>
      </c>
    </row>
    <row r="255" spans="1:10" outlineLevel="2" x14ac:dyDescent="0.25">
      <c r="A255" s="1" t="s">
        <v>507</v>
      </c>
      <c r="B255" s="2">
        <v>10</v>
      </c>
      <c r="C255" s="1" t="s">
        <v>260</v>
      </c>
      <c r="D255" s="1" t="s">
        <v>508</v>
      </c>
      <c r="E255" s="3">
        <v>7645.97</v>
      </c>
      <c r="F255" s="3">
        <v>7100.27</v>
      </c>
      <c r="G255" s="3">
        <v>7512.01</v>
      </c>
      <c r="H255" s="19">
        <v>3400</v>
      </c>
      <c r="I255" s="19">
        <v>2600</v>
      </c>
      <c r="J255" s="19">
        <v>2100</v>
      </c>
    </row>
    <row r="256" spans="1:10" outlineLevel="2" x14ac:dyDescent="0.25">
      <c r="A256" s="1" t="s">
        <v>509</v>
      </c>
      <c r="B256" s="2">
        <v>10</v>
      </c>
      <c r="C256" s="1" t="s">
        <v>260</v>
      </c>
      <c r="D256" s="1" t="s">
        <v>510</v>
      </c>
      <c r="E256" s="3">
        <v>7784.39</v>
      </c>
      <c r="F256" s="3">
        <v>7840.08</v>
      </c>
      <c r="G256" s="3">
        <v>7953.18</v>
      </c>
      <c r="H256" s="19">
        <v>13200</v>
      </c>
      <c r="I256" s="19">
        <v>12900</v>
      </c>
      <c r="J256" s="19">
        <v>13500</v>
      </c>
    </row>
    <row r="257" spans="1:10" outlineLevel="2" x14ac:dyDescent="0.25">
      <c r="A257" s="1" t="s">
        <v>511</v>
      </c>
      <c r="B257" s="2">
        <v>10</v>
      </c>
      <c r="C257" s="1" t="s">
        <v>260</v>
      </c>
      <c r="D257" s="1" t="s">
        <v>512</v>
      </c>
      <c r="E257" s="3">
        <v>10329.67</v>
      </c>
      <c r="F257" s="3">
        <v>9331.91</v>
      </c>
      <c r="G257" s="3">
        <v>9053.64</v>
      </c>
      <c r="H257" s="19">
        <v>7700</v>
      </c>
      <c r="I257" s="19">
        <v>9200</v>
      </c>
      <c r="J257" s="19">
        <v>9100</v>
      </c>
    </row>
    <row r="258" spans="1:10" outlineLevel="2" x14ac:dyDescent="0.25">
      <c r="A258" s="1" t="s">
        <v>513</v>
      </c>
      <c r="B258" s="2">
        <v>10</v>
      </c>
      <c r="C258" s="1" t="s">
        <v>260</v>
      </c>
      <c r="D258" s="1" t="s">
        <v>514</v>
      </c>
      <c r="E258" s="3">
        <v>6574.62</v>
      </c>
      <c r="F258" s="3">
        <v>6081.54</v>
      </c>
      <c r="G258" s="3">
        <v>6113.77</v>
      </c>
      <c r="H258" s="19">
        <v>2600</v>
      </c>
      <c r="I258" s="19">
        <v>3500</v>
      </c>
      <c r="J258" s="19">
        <v>4300</v>
      </c>
    </row>
    <row r="259" spans="1:10" outlineLevel="2" x14ac:dyDescent="0.25">
      <c r="A259" s="1" t="s">
        <v>515</v>
      </c>
      <c r="B259" s="2">
        <v>10</v>
      </c>
      <c r="C259" s="1" t="s">
        <v>260</v>
      </c>
      <c r="D259" s="1" t="s">
        <v>516</v>
      </c>
      <c r="E259" s="3">
        <v>3565.36</v>
      </c>
      <c r="F259" s="3">
        <v>3243.52</v>
      </c>
      <c r="G259" s="3">
        <v>2574.1999999999998</v>
      </c>
      <c r="H259" s="19">
        <v>300</v>
      </c>
      <c r="I259" s="19">
        <v>-600</v>
      </c>
      <c r="J259" s="19">
        <v>-500</v>
      </c>
    </row>
    <row r="260" spans="1:10" outlineLevel="2" x14ac:dyDescent="0.25">
      <c r="A260" s="1" t="s">
        <v>517</v>
      </c>
      <c r="B260" s="2">
        <v>10</v>
      </c>
      <c r="C260" s="1" t="s">
        <v>260</v>
      </c>
      <c r="D260" s="1" t="s">
        <v>518</v>
      </c>
      <c r="E260" s="3">
        <v>8001.87</v>
      </c>
      <c r="F260" s="3">
        <v>7506.53</v>
      </c>
      <c r="G260" s="3">
        <v>8202.09</v>
      </c>
      <c r="H260" s="19">
        <v>7400</v>
      </c>
      <c r="I260" s="19">
        <v>8100</v>
      </c>
      <c r="J260" s="19">
        <v>7700</v>
      </c>
    </row>
    <row r="261" spans="1:10" outlineLevel="2" x14ac:dyDescent="0.25">
      <c r="A261" s="1" t="s">
        <v>519</v>
      </c>
      <c r="B261" s="2">
        <v>10</v>
      </c>
      <c r="C261" s="1" t="s">
        <v>260</v>
      </c>
      <c r="D261" s="1" t="s">
        <v>520</v>
      </c>
      <c r="E261" s="3">
        <v>7524.12</v>
      </c>
      <c r="F261" s="3">
        <v>8514.1299999999992</v>
      </c>
      <c r="G261" s="3">
        <v>8686.2000000000007</v>
      </c>
      <c r="H261" s="19">
        <v>8900</v>
      </c>
      <c r="I261" s="19">
        <v>8600</v>
      </c>
      <c r="J261" s="19">
        <v>7400</v>
      </c>
    </row>
    <row r="262" spans="1:10" outlineLevel="2" x14ac:dyDescent="0.25">
      <c r="A262" s="1" t="s">
        <v>521</v>
      </c>
      <c r="B262" s="2">
        <v>10</v>
      </c>
      <c r="C262" s="1" t="s">
        <v>260</v>
      </c>
      <c r="D262" s="1" t="s">
        <v>522</v>
      </c>
      <c r="E262" s="3">
        <v>6269.99</v>
      </c>
      <c r="F262" s="3">
        <v>6227.48</v>
      </c>
      <c r="G262" s="3">
        <v>6628.7</v>
      </c>
      <c r="H262" s="19">
        <v>9000</v>
      </c>
      <c r="I262" s="19">
        <v>9800</v>
      </c>
      <c r="J262" s="19">
        <v>10800</v>
      </c>
    </row>
    <row r="263" spans="1:10" outlineLevel="2" x14ac:dyDescent="0.25">
      <c r="A263" s="1" t="s">
        <v>523</v>
      </c>
      <c r="B263" s="2">
        <v>10</v>
      </c>
      <c r="C263" s="1" t="s">
        <v>260</v>
      </c>
      <c r="D263" s="1" t="s">
        <v>524</v>
      </c>
      <c r="E263" s="3">
        <v>4000.96</v>
      </c>
      <c r="F263" s="3">
        <v>3774.48</v>
      </c>
      <c r="G263" s="3">
        <v>5349.07</v>
      </c>
      <c r="H263" s="19">
        <v>7000</v>
      </c>
      <c r="I263" s="19">
        <v>6500</v>
      </c>
      <c r="J263" s="19">
        <v>6500</v>
      </c>
    </row>
    <row r="264" spans="1:10" outlineLevel="2" x14ac:dyDescent="0.25">
      <c r="A264" s="1" t="s">
        <v>525</v>
      </c>
      <c r="B264" s="2">
        <v>10</v>
      </c>
      <c r="C264" s="1" t="s">
        <v>260</v>
      </c>
      <c r="D264" s="1" t="s">
        <v>526</v>
      </c>
      <c r="E264" s="3">
        <v>12204.54</v>
      </c>
      <c r="F264" s="3">
        <v>11054.9</v>
      </c>
      <c r="G264" s="3">
        <v>9557.5400000000009</v>
      </c>
      <c r="H264" s="19">
        <v>7600</v>
      </c>
      <c r="I264" s="19">
        <v>9000</v>
      </c>
      <c r="J264" s="19">
        <v>9300</v>
      </c>
    </row>
    <row r="265" spans="1:10" outlineLevel="2" x14ac:dyDescent="0.25">
      <c r="A265" s="1" t="s">
        <v>527</v>
      </c>
      <c r="B265" s="2">
        <v>10</v>
      </c>
      <c r="C265" s="1" t="s">
        <v>260</v>
      </c>
      <c r="D265" s="1" t="s">
        <v>528</v>
      </c>
      <c r="E265" s="3">
        <v>7280.66</v>
      </c>
      <c r="F265" s="3">
        <v>9176.6200000000008</v>
      </c>
      <c r="G265" s="3">
        <v>8233.89</v>
      </c>
      <c r="H265" s="19">
        <v>12500</v>
      </c>
      <c r="I265" s="19">
        <v>12400</v>
      </c>
      <c r="J265" s="19">
        <v>12400</v>
      </c>
    </row>
    <row r="266" spans="1:10" outlineLevel="2" x14ac:dyDescent="0.25">
      <c r="A266" s="1" t="s">
        <v>529</v>
      </c>
      <c r="B266" s="2">
        <v>10</v>
      </c>
      <c r="C266" s="1" t="s">
        <v>260</v>
      </c>
      <c r="D266" s="1" t="s">
        <v>530</v>
      </c>
      <c r="E266" s="3">
        <v>11864.3</v>
      </c>
      <c r="F266" s="3">
        <v>12888.57</v>
      </c>
      <c r="G266" s="3">
        <v>13150.6</v>
      </c>
      <c r="H266" s="19">
        <v>16800</v>
      </c>
      <c r="I266" s="19">
        <v>17100</v>
      </c>
      <c r="J266" s="19">
        <v>17400</v>
      </c>
    </row>
    <row r="267" spans="1:10" outlineLevel="2" x14ac:dyDescent="0.25">
      <c r="A267" s="1" t="s">
        <v>531</v>
      </c>
      <c r="B267" s="2">
        <v>10</v>
      </c>
      <c r="C267" s="1" t="s">
        <v>260</v>
      </c>
      <c r="D267" s="1" t="s">
        <v>532</v>
      </c>
      <c r="E267" s="3">
        <v>9012.6200000000008</v>
      </c>
      <c r="F267" s="3">
        <v>9414.9500000000007</v>
      </c>
      <c r="G267" s="3">
        <v>8190.32</v>
      </c>
      <c r="H267" s="19">
        <v>6300</v>
      </c>
      <c r="I267" s="19">
        <v>6600</v>
      </c>
      <c r="J267" s="19">
        <v>6700</v>
      </c>
    </row>
    <row r="268" spans="1:10" outlineLevel="2" x14ac:dyDescent="0.25">
      <c r="A268" s="1" t="s">
        <v>533</v>
      </c>
      <c r="B268" s="2">
        <v>10</v>
      </c>
      <c r="C268" s="1" t="s">
        <v>260</v>
      </c>
      <c r="D268" s="1" t="s">
        <v>534</v>
      </c>
      <c r="E268" s="3">
        <v>1403</v>
      </c>
      <c r="F268" s="3">
        <v>781.93</v>
      </c>
      <c r="G268" s="3">
        <v>-52.25</v>
      </c>
      <c r="H268" s="19">
        <v>-1000</v>
      </c>
      <c r="I268" s="19">
        <v>-1800</v>
      </c>
      <c r="J268" s="19">
        <v>-400</v>
      </c>
    </row>
    <row r="269" spans="1:10" outlineLevel="2" x14ac:dyDescent="0.25">
      <c r="A269" s="1" t="s">
        <v>535</v>
      </c>
      <c r="B269" s="2">
        <v>10</v>
      </c>
      <c r="C269" s="1" t="s">
        <v>260</v>
      </c>
      <c r="D269" s="1" t="s">
        <v>536</v>
      </c>
      <c r="E269" s="3">
        <v>9032.14</v>
      </c>
      <c r="F269" s="3">
        <v>9285.73</v>
      </c>
      <c r="G269" s="3">
        <v>10731.44</v>
      </c>
      <c r="H269" s="19">
        <v>13600</v>
      </c>
      <c r="I269" s="19">
        <v>14200</v>
      </c>
      <c r="J269" s="19">
        <v>14700</v>
      </c>
    </row>
    <row r="270" spans="1:10" outlineLevel="2" x14ac:dyDescent="0.25">
      <c r="A270" s="1" t="s">
        <v>537</v>
      </c>
      <c r="B270" s="2">
        <v>10</v>
      </c>
      <c r="C270" s="1" t="s">
        <v>260</v>
      </c>
      <c r="D270" s="1" t="s">
        <v>538</v>
      </c>
      <c r="E270" s="3">
        <v>6616.21</v>
      </c>
      <c r="F270" s="3">
        <v>6326.26</v>
      </c>
      <c r="G270" s="3">
        <v>7036.51</v>
      </c>
      <c r="H270" s="19">
        <v>4800</v>
      </c>
      <c r="I270" s="19">
        <v>5100</v>
      </c>
      <c r="J270" s="19">
        <v>5800</v>
      </c>
    </row>
    <row r="271" spans="1:10" outlineLevel="2" x14ac:dyDescent="0.25">
      <c r="A271" s="1" t="s">
        <v>539</v>
      </c>
      <c r="B271" s="2">
        <v>10</v>
      </c>
      <c r="C271" s="1" t="s">
        <v>260</v>
      </c>
      <c r="D271" s="1" t="s">
        <v>540</v>
      </c>
      <c r="E271" s="3">
        <v>8270.73</v>
      </c>
      <c r="F271" s="3">
        <v>7998.29</v>
      </c>
      <c r="G271" s="3">
        <v>7529.62</v>
      </c>
      <c r="H271" s="19">
        <v>9500</v>
      </c>
      <c r="I271" s="19">
        <v>11000</v>
      </c>
      <c r="J271" s="19">
        <v>10900</v>
      </c>
    </row>
    <row r="272" spans="1:10" outlineLevel="2" x14ac:dyDescent="0.25">
      <c r="A272" s="1" t="s">
        <v>541</v>
      </c>
      <c r="B272" s="2">
        <v>10</v>
      </c>
      <c r="C272" s="1" t="s">
        <v>260</v>
      </c>
      <c r="D272" s="1" t="s">
        <v>542</v>
      </c>
      <c r="E272" s="3">
        <v>8325.19</v>
      </c>
      <c r="F272" s="3">
        <v>8401.7000000000007</v>
      </c>
      <c r="G272" s="3">
        <v>8948.4500000000007</v>
      </c>
      <c r="H272" s="19">
        <v>9500</v>
      </c>
      <c r="I272" s="19">
        <v>9400</v>
      </c>
      <c r="J272" s="19">
        <v>8200</v>
      </c>
    </row>
    <row r="273" spans="1:10" outlineLevel="2" x14ac:dyDescent="0.25">
      <c r="A273" s="1" t="s">
        <v>543</v>
      </c>
      <c r="B273" s="2">
        <v>10</v>
      </c>
      <c r="C273" s="1" t="s">
        <v>260</v>
      </c>
      <c r="D273" s="1" t="s">
        <v>544</v>
      </c>
      <c r="E273" s="3">
        <v>909.33</v>
      </c>
      <c r="F273" s="3">
        <v>898.86</v>
      </c>
      <c r="G273" s="3">
        <v>2313.8200000000002</v>
      </c>
      <c r="H273" s="19">
        <v>5200</v>
      </c>
      <c r="I273" s="19">
        <v>6500</v>
      </c>
      <c r="J273" s="19">
        <v>5100</v>
      </c>
    </row>
    <row r="274" spans="1:10" outlineLevel="2" x14ac:dyDescent="0.25">
      <c r="A274" s="1" t="s">
        <v>545</v>
      </c>
      <c r="B274" s="2">
        <v>10</v>
      </c>
      <c r="C274" s="1" t="s">
        <v>260</v>
      </c>
      <c r="D274" s="1" t="s">
        <v>546</v>
      </c>
      <c r="E274" s="3">
        <v>7869.17</v>
      </c>
      <c r="F274" s="3">
        <v>6958.55</v>
      </c>
      <c r="G274" s="3">
        <v>8174.26</v>
      </c>
      <c r="H274" s="19">
        <v>8200</v>
      </c>
      <c r="I274" s="19">
        <v>8500</v>
      </c>
      <c r="J274" s="19">
        <v>9000</v>
      </c>
    </row>
    <row r="275" spans="1:10" outlineLevel="2" x14ac:dyDescent="0.25">
      <c r="A275" s="1" t="s">
        <v>547</v>
      </c>
      <c r="B275" s="2">
        <v>10</v>
      </c>
      <c r="C275" s="1" t="s">
        <v>260</v>
      </c>
      <c r="D275" s="1" t="s">
        <v>548</v>
      </c>
      <c r="E275" s="3">
        <v>1685.13</v>
      </c>
      <c r="F275" s="3">
        <v>848.29</v>
      </c>
      <c r="G275" s="3">
        <v>2456.9699999999998</v>
      </c>
      <c r="H275" s="19">
        <v>700</v>
      </c>
      <c r="I275" s="19">
        <v>1700</v>
      </c>
      <c r="J275" s="19">
        <v>2400</v>
      </c>
    </row>
    <row r="276" spans="1:10" outlineLevel="2" x14ac:dyDescent="0.25">
      <c r="A276" s="43" t="s">
        <v>549</v>
      </c>
      <c r="B276" s="11">
        <v>10</v>
      </c>
      <c r="C276" s="43" t="s">
        <v>260</v>
      </c>
      <c r="D276" s="43" t="s">
        <v>197</v>
      </c>
      <c r="E276" s="36">
        <v>99.58</v>
      </c>
      <c r="F276" s="36">
        <v>809.85</v>
      </c>
      <c r="G276" s="36">
        <v>1158.3800000000001</v>
      </c>
      <c r="H276" s="34">
        <v>1300</v>
      </c>
      <c r="I276" s="34">
        <v>1000</v>
      </c>
      <c r="J276" s="34">
        <v>500</v>
      </c>
    </row>
    <row r="277" spans="1:10" outlineLevel="2" x14ac:dyDescent="0.25">
      <c r="A277" s="43" t="s">
        <v>550</v>
      </c>
      <c r="B277" s="11">
        <v>10</v>
      </c>
      <c r="C277" s="43" t="s">
        <v>260</v>
      </c>
      <c r="D277" s="43" t="s">
        <v>551</v>
      </c>
      <c r="E277" s="36">
        <v>12092.73</v>
      </c>
      <c r="F277" s="36">
        <v>12485.24</v>
      </c>
      <c r="G277" s="36">
        <v>12440.44</v>
      </c>
      <c r="H277" s="34">
        <v>12400</v>
      </c>
      <c r="I277" s="34">
        <v>11500</v>
      </c>
      <c r="J277" s="34">
        <v>12300</v>
      </c>
    </row>
    <row r="278" spans="1:10" s="52" customFormat="1" outlineLevel="1" x14ac:dyDescent="0.25">
      <c r="A278" s="54"/>
      <c r="B278" s="11"/>
      <c r="C278" s="55" t="s">
        <v>552</v>
      </c>
      <c r="D278" s="54"/>
      <c r="E278" s="56">
        <f>SUBTOTAL(9,E130:E277)</f>
        <v>917559.02999999991</v>
      </c>
      <c r="F278" s="56">
        <f>SUBTOTAL(9,F130:F277)</f>
        <v>913965.38999999966</v>
      </c>
      <c r="G278" s="56">
        <f>SUBTOTAL(9,G130:G277)</f>
        <v>916005.34999999963</v>
      </c>
      <c r="H278" s="57">
        <f>SUBTOTAL(9,H130:H277)</f>
        <v>961400</v>
      </c>
      <c r="I278" s="57">
        <f>SUBTOTAL(9,I130:I277)</f>
        <v>957700</v>
      </c>
      <c r="J278" s="57">
        <f>SUBTOTAL(9,J130:J277)</f>
        <v>977600</v>
      </c>
    </row>
    <row r="279" spans="1:10" s="52" customFormat="1" x14ac:dyDescent="0.25">
      <c r="A279" s="54"/>
      <c r="B279" s="11"/>
      <c r="C279" s="55" t="s">
        <v>553</v>
      </c>
      <c r="D279" s="54"/>
      <c r="E279" s="56">
        <f>SUBTOTAL(9,E2:E277)</f>
        <v>-190893.40999999968</v>
      </c>
      <c r="F279" s="56">
        <f>SUBTOTAL(9,F2:F277)</f>
        <v>-199549.54999999976</v>
      </c>
      <c r="G279" s="56">
        <f>SUBTOTAL(9,G2:G277)</f>
        <v>-205997.46999999831</v>
      </c>
      <c r="H279" s="57">
        <f>SUBTOTAL(9,H2:H277)</f>
        <v>-151200</v>
      </c>
      <c r="I279" s="57">
        <f>SUBTOTAL(9,I2:I277)</f>
        <v>-165800</v>
      </c>
      <c r="J279" s="57">
        <f>SUBTOTAL(9,J2:J277)</f>
        <v>-186000</v>
      </c>
    </row>
  </sheetData>
  <autoFilter ref="A1:J278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60"/>
  <sheetViews>
    <sheetView showGridLines="0" zoomScale="80" zoomScaleNormal="80" workbookViewId="0">
      <selection activeCell="E16" sqref="E16"/>
    </sheetView>
  </sheetViews>
  <sheetFormatPr defaultRowHeight="15" x14ac:dyDescent="0.25"/>
  <cols>
    <col min="1" max="1" width="51.28515625" bestFit="1" customWidth="1"/>
    <col min="2" max="4" width="14.140625" style="22" customWidth="1"/>
    <col min="5" max="10" width="14.140625" customWidth="1"/>
  </cols>
  <sheetData>
    <row r="3" spans="1:10" ht="45.75" customHeight="1" x14ac:dyDescent="0.25">
      <c r="A3" s="58" t="s">
        <v>575</v>
      </c>
      <c r="B3" s="61" t="s">
        <v>573</v>
      </c>
      <c r="C3" s="61" t="s">
        <v>574</v>
      </c>
      <c r="D3" s="61" t="s">
        <v>576</v>
      </c>
      <c r="E3" s="61" t="s">
        <v>579</v>
      </c>
      <c r="F3" s="61" t="s">
        <v>580</v>
      </c>
      <c r="G3" s="61" t="s">
        <v>577</v>
      </c>
      <c r="H3" s="61" t="s">
        <v>581</v>
      </c>
      <c r="I3" s="61" t="s">
        <v>582</v>
      </c>
      <c r="J3" s="61" t="s">
        <v>578</v>
      </c>
    </row>
    <row r="4" spans="1:10" x14ac:dyDescent="0.25">
      <c r="A4" s="59" t="s">
        <v>305</v>
      </c>
      <c r="B4" s="60">
        <v>11118.67</v>
      </c>
      <c r="C4" s="60">
        <v>13200</v>
      </c>
      <c r="D4" s="60">
        <v>2081.33</v>
      </c>
      <c r="E4" s="60">
        <v>13900</v>
      </c>
      <c r="F4" s="60">
        <v>10992.24</v>
      </c>
      <c r="G4" s="60">
        <v>2907.76</v>
      </c>
      <c r="H4" s="60">
        <v>12800</v>
      </c>
      <c r="I4" s="60">
        <v>11513.56</v>
      </c>
      <c r="J4" s="60">
        <v>1286.4400000000005</v>
      </c>
    </row>
    <row r="5" spans="1:10" x14ac:dyDescent="0.25">
      <c r="A5" s="59" t="s">
        <v>287</v>
      </c>
      <c r="B5" s="60">
        <v>1202.5999999999999</v>
      </c>
      <c r="C5" s="60">
        <v>-2400</v>
      </c>
      <c r="D5" s="60">
        <v>-3602.6</v>
      </c>
      <c r="E5" s="60">
        <v>-3200</v>
      </c>
      <c r="F5" s="60">
        <v>1339.23</v>
      </c>
      <c r="G5" s="60">
        <v>-4539.2299999999996</v>
      </c>
      <c r="H5" s="60">
        <v>-2700</v>
      </c>
      <c r="I5" s="60">
        <v>782.74</v>
      </c>
      <c r="J5" s="60">
        <v>-3482.74</v>
      </c>
    </row>
    <row r="6" spans="1:10" x14ac:dyDescent="0.25">
      <c r="A6" s="59" t="s">
        <v>141</v>
      </c>
      <c r="B6" s="60">
        <v>3345.56</v>
      </c>
      <c r="C6" s="60">
        <v>1300</v>
      </c>
      <c r="D6" s="60">
        <v>-2045.56</v>
      </c>
      <c r="E6" s="60">
        <v>2100</v>
      </c>
      <c r="F6" s="60">
        <v>3338.24</v>
      </c>
      <c r="G6" s="60">
        <v>-1238.2399999999998</v>
      </c>
      <c r="H6" s="60">
        <v>2900</v>
      </c>
      <c r="I6" s="60">
        <v>3521.12</v>
      </c>
      <c r="J6" s="60">
        <v>-621.11999999999989</v>
      </c>
    </row>
    <row r="7" spans="1:10" x14ac:dyDescent="0.25">
      <c r="A7" s="59" t="s">
        <v>275</v>
      </c>
      <c r="B7" s="60">
        <v>1047.3499999999999</v>
      </c>
      <c r="C7" s="60">
        <v>1800</v>
      </c>
      <c r="D7" s="60">
        <v>752.65000000000009</v>
      </c>
      <c r="E7" s="60">
        <v>900</v>
      </c>
      <c r="F7" s="60">
        <v>1086.9000000000001</v>
      </c>
      <c r="G7" s="60">
        <v>-186.90000000000009</v>
      </c>
      <c r="H7" s="60">
        <v>1400</v>
      </c>
      <c r="I7" s="60">
        <v>1032.6400000000001</v>
      </c>
      <c r="J7" s="60">
        <v>367.3599999999999</v>
      </c>
    </row>
    <row r="8" spans="1:10" x14ac:dyDescent="0.25">
      <c r="A8" s="59" t="s">
        <v>297</v>
      </c>
      <c r="B8" s="60">
        <v>12257.83</v>
      </c>
      <c r="C8" s="60">
        <v>14700</v>
      </c>
      <c r="D8" s="60">
        <v>2442.17</v>
      </c>
      <c r="E8" s="60">
        <v>15800</v>
      </c>
      <c r="F8" s="60">
        <v>10794.32</v>
      </c>
      <c r="G8" s="60">
        <v>5005.68</v>
      </c>
      <c r="H8" s="60">
        <v>17000</v>
      </c>
      <c r="I8" s="60">
        <v>11711.76</v>
      </c>
      <c r="J8" s="60">
        <v>5288.24</v>
      </c>
    </row>
    <row r="9" spans="1:10" x14ac:dyDescent="0.25">
      <c r="A9" s="59" t="s">
        <v>285</v>
      </c>
      <c r="B9" s="60">
        <v>4973.3999999999996</v>
      </c>
      <c r="C9" s="60">
        <v>4200</v>
      </c>
      <c r="D9" s="60">
        <v>-773.39999999999964</v>
      </c>
      <c r="E9" s="60">
        <v>3100</v>
      </c>
      <c r="F9" s="60">
        <v>4566.93</v>
      </c>
      <c r="G9" s="60">
        <v>-1466.9300000000003</v>
      </c>
      <c r="H9" s="60">
        <v>3300</v>
      </c>
      <c r="I9" s="60">
        <v>4421.75</v>
      </c>
      <c r="J9" s="60">
        <v>-1121.75</v>
      </c>
    </row>
    <row r="10" spans="1:10" x14ac:dyDescent="0.25">
      <c r="A10" s="59" t="s">
        <v>341</v>
      </c>
      <c r="B10" s="60">
        <v>9122.83</v>
      </c>
      <c r="C10" s="60">
        <v>11600</v>
      </c>
      <c r="D10" s="60">
        <v>2477.17</v>
      </c>
      <c r="E10" s="60">
        <v>11100</v>
      </c>
      <c r="F10" s="60">
        <v>9342.7000000000007</v>
      </c>
      <c r="G10" s="60">
        <v>1757.2999999999993</v>
      </c>
      <c r="H10" s="60">
        <v>11100</v>
      </c>
      <c r="I10" s="60">
        <v>9928.4599999999991</v>
      </c>
      <c r="J10" s="60">
        <v>1171.5400000000009</v>
      </c>
    </row>
    <row r="11" spans="1:10" x14ac:dyDescent="0.25">
      <c r="A11" s="59" t="s">
        <v>402</v>
      </c>
      <c r="B11" s="60">
        <v>6098.8</v>
      </c>
      <c r="C11" s="60">
        <v>9000</v>
      </c>
      <c r="D11" s="60">
        <v>2901.2</v>
      </c>
      <c r="E11" s="60">
        <v>8700</v>
      </c>
      <c r="F11" s="60">
        <v>5689.39</v>
      </c>
      <c r="G11" s="60">
        <v>3010.6099999999997</v>
      </c>
      <c r="H11" s="60">
        <v>8200</v>
      </c>
      <c r="I11" s="60">
        <v>5998.15</v>
      </c>
      <c r="J11" s="60">
        <v>2201.8500000000004</v>
      </c>
    </row>
    <row r="12" spans="1:10" x14ac:dyDescent="0.25">
      <c r="A12" s="59" t="s">
        <v>355</v>
      </c>
      <c r="B12" s="60">
        <v>6465.73</v>
      </c>
      <c r="C12" s="60">
        <v>14200</v>
      </c>
      <c r="D12" s="60">
        <v>7734.27</v>
      </c>
      <c r="E12" s="60">
        <v>13700</v>
      </c>
      <c r="F12" s="60">
        <v>7150.13</v>
      </c>
      <c r="G12" s="60">
        <v>6549.87</v>
      </c>
      <c r="H12" s="60">
        <v>14000</v>
      </c>
      <c r="I12" s="60">
        <v>8126.02</v>
      </c>
      <c r="J12" s="60">
        <v>5873.98</v>
      </c>
    </row>
    <row r="13" spans="1:10" x14ac:dyDescent="0.25">
      <c r="A13" s="59" t="s">
        <v>211</v>
      </c>
      <c r="B13" s="60">
        <v>1503.88</v>
      </c>
      <c r="C13" s="60">
        <v>-1500</v>
      </c>
      <c r="D13" s="60">
        <v>-3003.88</v>
      </c>
      <c r="E13" s="60">
        <v>-2000</v>
      </c>
      <c r="F13" s="60">
        <v>1163.24</v>
      </c>
      <c r="G13" s="60">
        <v>-3163.24</v>
      </c>
      <c r="H13" s="60">
        <v>-700</v>
      </c>
      <c r="I13" s="60">
        <v>1158.18</v>
      </c>
      <c r="J13" s="60">
        <v>-1858.18</v>
      </c>
    </row>
    <row r="14" spans="1:10" x14ac:dyDescent="0.25">
      <c r="A14" s="59" t="s">
        <v>209</v>
      </c>
      <c r="B14" s="60">
        <v>5885.39</v>
      </c>
      <c r="C14" s="60">
        <v>1800</v>
      </c>
      <c r="D14" s="60">
        <v>-4085.3900000000003</v>
      </c>
      <c r="E14" s="60">
        <v>1100</v>
      </c>
      <c r="F14" s="60">
        <v>6078.42</v>
      </c>
      <c r="G14" s="60">
        <v>-4978.42</v>
      </c>
      <c r="H14" s="60">
        <v>2300</v>
      </c>
      <c r="I14" s="60">
        <v>6400.97</v>
      </c>
      <c r="J14" s="60">
        <v>-4100.97</v>
      </c>
    </row>
    <row r="15" spans="1:10" x14ac:dyDescent="0.25">
      <c r="A15" s="59" t="s">
        <v>157</v>
      </c>
      <c r="B15" s="60">
        <v>10395.379999999999</v>
      </c>
      <c r="C15" s="60">
        <v>12000</v>
      </c>
      <c r="D15" s="60">
        <v>1604.6200000000008</v>
      </c>
      <c r="E15" s="60">
        <v>13400</v>
      </c>
      <c r="F15" s="60">
        <v>11415.66</v>
      </c>
      <c r="G15" s="60">
        <v>1984.3400000000001</v>
      </c>
      <c r="H15" s="60">
        <v>13300</v>
      </c>
      <c r="I15" s="60">
        <v>10709.97</v>
      </c>
      <c r="J15" s="60">
        <v>2590.0300000000007</v>
      </c>
    </row>
    <row r="16" spans="1:10" x14ac:dyDescent="0.25">
      <c r="A16" s="59" t="s">
        <v>447</v>
      </c>
      <c r="B16" s="60">
        <v>4480.63</v>
      </c>
      <c r="C16" s="60">
        <v>900</v>
      </c>
      <c r="D16" s="60">
        <v>-3580.63</v>
      </c>
      <c r="E16" s="60">
        <v>1100</v>
      </c>
      <c r="F16" s="60">
        <v>3533.69</v>
      </c>
      <c r="G16" s="60">
        <v>-2433.69</v>
      </c>
      <c r="H16" s="60">
        <v>1800</v>
      </c>
      <c r="I16" s="60">
        <v>2985.78</v>
      </c>
      <c r="J16" s="60">
        <v>-1185.7800000000002</v>
      </c>
    </row>
    <row r="17" spans="1:10" x14ac:dyDescent="0.25">
      <c r="A17" s="59" t="s">
        <v>500</v>
      </c>
      <c r="B17" s="60">
        <v>2494.1799999999998</v>
      </c>
      <c r="C17" s="60">
        <v>2300</v>
      </c>
      <c r="D17" s="60">
        <v>-194.17999999999984</v>
      </c>
      <c r="E17" s="60">
        <v>1700</v>
      </c>
      <c r="F17" s="60">
        <v>931.51</v>
      </c>
      <c r="G17" s="60">
        <v>768.49</v>
      </c>
      <c r="H17" s="60">
        <v>2800</v>
      </c>
      <c r="I17" s="60">
        <v>251.79</v>
      </c>
      <c r="J17" s="60">
        <v>2548.21</v>
      </c>
    </row>
    <row r="18" spans="1:10" x14ac:dyDescent="0.25">
      <c r="A18" s="59" t="s">
        <v>498</v>
      </c>
      <c r="B18" s="60">
        <v>11138.97</v>
      </c>
      <c r="C18" s="60">
        <v>8100</v>
      </c>
      <c r="D18" s="60">
        <v>-3038.9699999999993</v>
      </c>
      <c r="E18" s="60">
        <v>7700</v>
      </c>
      <c r="F18" s="60">
        <v>11459.17</v>
      </c>
      <c r="G18" s="60">
        <v>-3759.17</v>
      </c>
      <c r="H18" s="60">
        <v>7500</v>
      </c>
      <c r="I18" s="60">
        <v>10654.21</v>
      </c>
      <c r="J18" s="60">
        <v>-3154.2099999999991</v>
      </c>
    </row>
    <row r="19" spans="1:10" x14ac:dyDescent="0.25">
      <c r="A19" s="59" t="s">
        <v>129</v>
      </c>
      <c r="B19" s="60">
        <v>12464.13</v>
      </c>
      <c r="C19" s="60">
        <v>10200</v>
      </c>
      <c r="D19" s="60">
        <v>-2264.1299999999992</v>
      </c>
      <c r="E19" s="60">
        <v>8700</v>
      </c>
      <c r="F19" s="60">
        <v>13450.03</v>
      </c>
      <c r="G19" s="60">
        <v>-4750.0300000000007</v>
      </c>
      <c r="H19" s="60">
        <v>7600</v>
      </c>
      <c r="I19" s="60">
        <v>12710.19</v>
      </c>
      <c r="J19" s="60">
        <v>-5110.1900000000005</v>
      </c>
    </row>
    <row r="20" spans="1:10" x14ac:dyDescent="0.25">
      <c r="A20" s="59" t="s">
        <v>295</v>
      </c>
      <c r="B20" s="60">
        <v>12181.07</v>
      </c>
      <c r="C20" s="60">
        <v>16000</v>
      </c>
      <c r="D20" s="60">
        <v>3818.9300000000003</v>
      </c>
      <c r="E20" s="60">
        <v>14700</v>
      </c>
      <c r="F20" s="60">
        <v>12163.39</v>
      </c>
      <c r="G20" s="60">
        <v>2536.6100000000006</v>
      </c>
      <c r="H20" s="60">
        <v>14000</v>
      </c>
      <c r="I20" s="60">
        <v>12659.77</v>
      </c>
      <c r="J20" s="60">
        <v>1340.2299999999996</v>
      </c>
    </row>
    <row r="21" spans="1:10" x14ac:dyDescent="0.25">
      <c r="A21" s="59" t="s">
        <v>81</v>
      </c>
      <c r="B21" s="60">
        <v>48209</v>
      </c>
      <c r="C21" s="60">
        <v>48600</v>
      </c>
      <c r="D21" s="60">
        <v>391</v>
      </c>
      <c r="E21" s="60">
        <v>47900</v>
      </c>
      <c r="F21" s="60">
        <v>49837.31</v>
      </c>
      <c r="G21" s="60">
        <v>-1937.3099999999977</v>
      </c>
      <c r="H21" s="60">
        <v>48100</v>
      </c>
      <c r="I21" s="60">
        <v>49368.61</v>
      </c>
      <c r="J21" s="60">
        <v>-1268.6100000000006</v>
      </c>
    </row>
    <row r="22" spans="1:10" x14ac:dyDescent="0.25">
      <c r="A22" s="59" t="s">
        <v>77</v>
      </c>
      <c r="B22" s="60">
        <v>99787.33</v>
      </c>
      <c r="C22" s="60">
        <v>98200</v>
      </c>
      <c r="D22" s="60">
        <v>-1587.3300000000017</v>
      </c>
      <c r="E22" s="60">
        <v>98900</v>
      </c>
      <c r="F22" s="60">
        <v>98895.17</v>
      </c>
      <c r="G22" s="60">
        <v>4.8300000000017462</v>
      </c>
      <c r="H22" s="60">
        <v>97900</v>
      </c>
      <c r="I22" s="60">
        <v>98594.49</v>
      </c>
      <c r="J22" s="60">
        <v>-694.49000000000524</v>
      </c>
    </row>
    <row r="23" spans="1:10" x14ac:dyDescent="0.25">
      <c r="A23" s="59" t="s">
        <v>79</v>
      </c>
      <c r="B23" s="60">
        <v>128226</v>
      </c>
      <c r="C23" s="60">
        <v>126800</v>
      </c>
      <c r="D23" s="60">
        <v>-1426</v>
      </c>
      <c r="E23" s="60">
        <v>127400</v>
      </c>
      <c r="F23" s="60">
        <v>128367.46</v>
      </c>
      <c r="G23" s="60">
        <v>-967.4600000000064</v>
      </c>
      <c r="H23" s="60">
        <v>126000</v>
      </c>
      <c r="I23" s="60">
        <v>128169.53</v>
      </c>
      <c r="J23" s="60">
        <v>-2169.5299999999988</v>
      </c>
    </row>
    <row r="24" spans="1:10" x14ac:dyDescent="0.25">
      <c r="A24" s="59" t="s">
        <v>75</v>
      </c>
      <c r="B24" s="60">
        <v>5881.17</v>
      </c>
      <c r="C24" s="60">
        <v>6900</v>
      </c>
      <c r="D24" s="60">
        <v>1018.8299999999999</v>
      </c>
      <c r="E24" s="60">
        <v>8200</v>
      </c>
      <c r="F24" s="60">
        <v>5935.28</v>
      </c>
      <c r="G24" s="60">
        <v>2264.7200000000003</v>
      </c>
      <c r="H24" s="60">
        <v>7600</v>
      </c>
      <c r="I24" s="60">
        <v>6431.62</v>
      </c>
      <c r="J24" s="60">
        <v>1168.3800000000001</v>
      </c>
    </row>
    <row r="25" spans="1:10" x14ac:dyDescent="0.25">
      <c r="A25" s="59" t="s">
        <v>301</v>
      </c>
      <c r="B25" s="60">
        <v>676.7</v>
      </c>
      <c r="C25" s="60">
        <v>-5400</v>
      </c>
      <c r="D25" s="60">
        <v>-6076.7</v>
      </c>
      <c r="E25" s="60">
        <v>-4100</v>
      </c>
      <c r="F25" s="60">
        <v>-459.63</v>
      </c>
      <c r="G25" s="60">
        <v>-3640.37</v>
      </c>
      <c r="H25" s="60">
        <v>-4500</v>
      </c>
      <c r="I25" s="60">
        <v>-560.35</v>
      </c>
      <c r="J25" s="60">
        <v>-3939.65</v>
      </c>
    </row>
    <row r="26" spans="1:10" x14ac:dyDescent="0.25">
      <c r="A26" s="59" t="s">
        <v>215</v>
      </c>
      <c r="B26" s="60">
        <v>8613.17</v>
      </c>
      <c r="C26" s="60">
        <v>8200</v>
      </c>
      <c r="D26" s="60">
        <v>-413.17000000000007</v>
      </c>
      <c r="E26" s="60">
        <v>9000</v>
      </c>
      <c r="F26" s="60">
        <v>9267.64</v>
      </c>
      <c r="G26" s="60">
        <v>-267.63999999999942</v>
      </c>
      <c r="H26" s="60">
        <v>8500</v>
      </c>
      <c r="I26" s="60">
        <v>9900.7800000000007</v>
      </c>
      <c r="J26" s="60">
        <v>-1400.7800000000007</v>
      </c>
    </row>
    <row r="27" spans="1:10" x14ac:dyDescent="0.25">
      <c r="A27" s="59" t="s">
        <v>213</v>
      </c>
      <c r="B27" s="60">
        <v>12079.21</v>
      </c>
      <c r="C27" s="60">
        <v>17400</v>
      </c>
      <c r="D27" s="60">
        <v>5320.7900000000009</v>
      </c>
      <c r="E27" s="60">
        <v>17900</v>
      </c>
      <c r="F27" s="60">
        <v>12573.78</v>
      </c>
      <c r="G27" s="60">
        <v>5326.2199999999993</v>
      </c>
      <c r="H27" s="60">
        <v>17000</v>
      </c>
      <c r="I27" s="60">
        <v>13923.94</v>
      </c>
      <c r="J27" s="60">
        <v>3076.0599999999995</v>
      </c>
    </row>
    <row r="28" spans="1:10" x14ac:dyDescent="0.25">
      <c r="A28" s="59" t="s">
        <v>449</v>
      </c>
      <c r="B28" s="60">
        <v>9895.32</v>
      </c>
      <c r="C28" s="60">
        <v>13500</v>
      </c>
      <c r="D28" s="60">
        <v>3604.6800000000003</v>
      </c>
      <c r="E28" s="60">
        <v>14400</v>
      </c>
      <c r="F28" s="60">
        <v>10498.68</v>
      </c>
      <c r="G28" s="60">
        <v>3901.3199999999997</v>
      </c>
      <c r="H28" s="60">
        <v>15500</v>
      </c>
      <c r="I28" s="60">
        <v>11318.86</v>
      </c>
      <c r="J28" s="60">
        <v>4181.1399999999994</v>
      </c>
    </row>
    <row r="29" spans="1:10" x14ac:dyDescent="0.25">
      <c r="A29" s="59" t="s">
        <v>504</v>
      </c>
      <c r="B29" s="60">
        <v>686.42</v>
      </c>
      <c r="C29" s="60">
        <v>400</v>
      </c>
      <c r="D29" s="60">
        <v>-286.41999999999996</v>
      </c>
      <c r="E29" s="60">
        <v>1300</v>
      </c>
      <c r="F29" s="60">
        <v>877.2</v>
      </c>
      <c r="G29" s="60">
        <v>422.79999999999995</v>
      </c>
      <c r="H29" s="60">
        <v>700</v>
      </c>
      <c r="I29" s="60">
        <v>783.42</v>
      </c>
      <c r="J29" s="60">
        <v>-83.419999999999959</v>
      </c>
    </row>
    <row r="30" spans="1:10" x14ac:dyDescent="0.25">
      <c r="A30" s="59" t="s">
        <v>502</v>
      </c>
      <c r="B30" s="60">
        <v>8610.8799999999992</v>
      </c>
      <c r="C30" s="60">
        <v>9300</v>
      </c>
      <c r="D30" s="60">
        <v>689.1200000000008</v>
      </c>
      <c r="E30" s="60">
        <v>9600</v>
      </c>
      <c r="F30" s="60">
        <v>7536.51</v>
      </c>
      <c r="G30" s="60">
        <v>2063.4899999999998</v>
      </c>
      <c r="H30" s="60">
        <v>10400</v>
      </c>
      <c r="I30" s="60">
        <v>6767.38</v>
      </c>
      <c r="J30" s="60">
        <v>3632.62</v>
      </c>
    </row>
    <row r="31" spans="1:10" x14ac:dyDescent="0.25">
      <c r="A31" s="59" t="s">
        <v>367</v>
      </c>
      <c r="B31" s="60">
        <v>11752.39</v>
      </c>
      <c r="C31" s="60">
        <v>16500</v>
      </c>
      <c r="D31" s="60">
        <v>4747.6100000000006</v>
      </c>
      <c r="E31" s="60">
        <v>17900</v>
      </c>
      <c r="F31" s="60">
        <v>12335.55</v>
      </c>
      <c r="G31" s="60">
        <v>5564.4500000000007</v>
      </c>
      <c r="H31" s="60">
        <v>16500</v>
      </c>
      <c r="I31" s="60">
        <v>12722.8</v>
      </c>
      <c r="J31" s="60">
        <v>3777.2000000000007</v>
      </c>
    </row>
    <row r="32" spans="1:10" x14ac:dyDescent="0.25">
      <c r="A32" s="59" t="s">
        <v>313</v>
      </c>
      <c r="B32" s="60">
        <v>12281.4</v>
      </c>
      <c r="C32" s="60">
        <v>11000</v>
      </c>
      <c r="D32" s="60">
        <v>-1281.3999999999996</v>
      </c>
      <c r="E32" s="60">
        <v>12200</v>
      </c>
      <c r="F32" s="60">
        <v>12162.21</v>
      </c>
      <c r="G32" s="60">
        <v>37.790000000000873</v>
      </c>
      <c r="H32" s="60">
        <v>11500</v>
      </c>
      <c r="I32" s="60">
        <v>11955.37</v>
      </c>
      <c r="J32" s="60">
        <v>-455.3700000000008</v>
      </c>
    </row>
    <row r="33" spans="1:10" x14ac:dyDescent="0.25">
      <c r="A33" s="59" t="s">
        <v>227</v>
      </c>
      <c r="B33" s="60">
        <v>8951.7000000000007</v>
      </c>
      <c r="C33" s="60">
        <v>10500</v>
      </c>
      <c r="D33" s="60">
        <v>1548.2999999999993</v>
      </c>
      <c r="E33" s="60">
        <v>10900</v>
      </c>
      <c r="F33" s="60">
        <v>10745.31</v>
      </c>
      <c r="G33" s="60">
        <v>154.69000000000051</v>
      </c>
      <c r="H33" s="60">
        <v>9500</v>
      </c>
      <c r="I33" s="60">
        <v>11090.92</v>
      </c>
      <c r="J33" s="60">
        <v>-1590.92</v>
      </c>
    </row>
    <row r="34" spans="1:10" x14ac:dyDescent="0.25">
      <c r="A34" s="59" t="s">
        <v>516</v>
      </c>
      <c r="B34" s="60">
        <v>3565.36</v>
      </c>
      <c r="C34" s="60">
        <v>300</v>
      </c>
      <c r="D34" s="60">
        <v>-3265.36</v>
      </c>
      <c r="E34" s="60">
        <v>-600</v>
      </c>
      <c r="F34" s="60">
        <v>3243.52</v>
      </c>
      <c r="G34" s="60">
        <v>-3843.52</v>
      </c>
      <c r="H34" s="60">
        <v>-500</v>
      </c>
      <c r="I34" s="60">
        <v>2574.1999999999998</v>
      </c>
      <c r="J34" s="60">
        <v>-3074.2</v>
      </c>
    </row>
    <row r="35" spans="1:10" x14ac:dyDescent="0.25">
      <c r="A35" s="59" t="s">
        <v>109</v>
      </c>
      <c r="B35" s="60">
        <v>12365.62</v>
      </c>
      <c r="C35" s="60">
        <v>11300</v>
      </c>
      <c r="D35" s="60">
        <v>-1065.6200000000008</v>
      </c>
      <c r="E35" s="60">
        <v>10000</v>
      </c>
      <c r="F35" s="60">
        <v>11665.76</v>
      </c>
      <c r="G35" s="60">
        <v>-1665.7600000000002</v>
      </c>
      <c r="H35" s="60">
        <v>9900</v>
      </c>
      <c r="I35" s="60">
        <v>10030.11</v>
      </c>
      <c r="J35" s="60">
        <v>-130.11000000000058</v>
      </c>
    </row>
    <row r="36" spans="1:10" x14ac:dyDescent="0.25">
      <c r="A36" s="59" t="s">
        <v>135</v>
      </c>
      <c r="B36" s="60">
        <v>7855.41</v>
      </c>
      <c r="C36" s="60">
        <v>5100</v>
      </c>
      <c r="D36" s="60">
        <v>-2755.41</v>
      </c>
      <c r="E36" s="60">
        <v>5200</v>
      </c>
      <c r="F36" s="60">
        <v>6367.81</v>
      </c>
      <c r="G36" s="60">
        <v>-1167.8100000000004</v>
      </c>
      <c r="H36" s="60">
        <v>5600</v>
      </c>
      <c r="I36" s="60">
        <v>6346.27</v>
      </c>
      <c r="J36" s="60">
        <v>-746.27000000000044</v>
      </c>
    </row>
    <row r="37" spans="1:10" x14ac:dyDescent="0.25">
      <c r="A37" s="59" t="s">
        <v>139</v>
      </c>
      <c r="B37" s="60">
        <v>8595.2199999999993</v>
      </c>
      <c r="C37" s="60">
        <v>10600</v>
      </c>
      <c r="D37" s="60">
        <v>2004.7800000000007</v>
      </c>
      <c r="E37" s="60">
        <v>11200</v>
      </c>
      <c r="F37" s="60">
        <v>9794.39</v>
      </c>
      <c r="G37" s="60">
        <v>1405.6100000000006</v>
      </c>
      <c r="H37" s="60">
        <v>11900</v>
      </c>
      <c r="I37" s="60">
        <v>10242.32</v>
      </c>
      <c r="J37" s="60">
        <v>1657.6800000000003</v>
      </c>
    </row>
    <row r="38" spans="1:10" x14ac:dyDescent="0.25">
      <c r="A38" s="59" t="s">
        <v>133</v>
      </c>
      <c r="B38" s="60">
        <v>753.19</v>
      </c>
      <c r="C38" s="60">
        <v>-900</v>
      </c>
      <c r="D38" s="60">
        <v>-1653.19</v>
      </c>
      <c r="E38" s="60">
        <v>200</v>
      </c>
      <c r="F38" s="60">
        <v>945.35</v>
      </c>
      <c r="G38" s="60">
        <v>-745.35</v>
      </c>
      <c r="H38" s="60">
        <v>1300</v>
      </c>
      <c r="I38" s="60">
        <v>1907.99</v>
      </c>
      <c r="J38" s="60">
        <v>-607.99</v>
      </c>
    </row>
    <row r="39" spans="1:10" x14ac:dyDescent="0.25">
      <c r="A39" s="59" t="s">
        <v>137</v>
      </c>
      <c r="B39" s="60">
        <v>7917.41</v>
      </c>
      <c r="C39" s="60">
        <v>5200</v>
      </c>
      <c r="D39" s="60">
        <v>-2717.41</v>
      </c>
      <c r="E39" s="60">
        <v>5100</v>
      </c>
      <c r="F39" s="60">
        <v>6727.95</v>
      </c>
      <c r="G39" s="60">
        <v>-1627.9499999999998</v>
      </c>
      <c r="H39" s="60">
        <v>3600</v>
      </c>
      <c r="I39" s="60">
        <v>6078.2</v>
      </c>
      <c r="J39" s="60">
        <v>-2478.1999999999998</v>
      </c>
    </row>
    <row r="40" spans="1:10" x14ac:dyDescent="0.25">
      <c r="A40" s="59" t="s">
        <v>289</v>
      </c>
      <c r="B40" s="60">
        <v>10839.68</v>
      </c>
      <c r="C40" s="60">
        <v>13900</v>
      </c>
      <c r="D40" s="60">
        <v>3060.3199999999997</v>
      </c>
      <c r="E40" s="60">
        <v>14000</v>
      </c>
      <c r="F40" s="60">
        <v>11478.29</v>
      </c>
      <c r="G40" s="60">
        <v>2521.7099999999991</v>
      </c>
      <c r="H40" s="60">
        <v>14800</v>
      </c>
      <c r="I40" s="60">
        <v>11929.88</v>
      </c>
      <c r="J40" s="60">
        <v>2870.1200000000008</v>
      </c>
    </row>
    <row r="41" spans="1:10" x14ac:dyDescent="0.25">
      <c r="A41" s="59" t="s">
        <v>422</v>
      </c>
      <c r="B41" s="60">
        <v>11875.83</v>
      </c>
      <c r="C41" s="60">
        <v>10400</v>
      </c>
      <c r="D41" s="60">
        <v>-1475.83</v>
      </c>
      <c r="E41" s="60">
        <v>11400</v>
      </c>
      <c r="F41" s="60">
        <v>12671.56</v>
      </c>
      <c r="G41" s="60">
        <v>-1271.5599999999995</v>
      </c>
      <c r="H41" s="60">
        <v>10000</v>
      </c>
      <c r="I41" s="60">
        <v>12773.02</v>
      </c>
      <c r="J41" s="60">
        <v>-2773.0200000000004</v>
      </c>
    </row>
    <row r="42" spans="1:10" x14ac:dyDescent="0.25">
      <c r="A42" s="59" t="s">
        <v>377</v>
      </c>
      <c r="B42" s="60">
        <v>3586.76</v>
      </c>
      <c r="C42" s="60">
        <v>4200</v>
      </c>
      <c r="D42" s="60">
        <v>613.23999999999978</v>
      </c>
      <c r="E42" s="60">
        <v>2800</v>
      </c>
      <c r="F42" s="60">
        <v>3403.85</v>
      </c>
      <c r="G42" s="60">
        <v>-603.84999999999991</v>
      </c>
      <c r="H42" s="60">
        <v>2600</v>
      </c>
      <c r="I42" s="60">
        <v>2413.5</v>
      </c>
      <c r="J42" s="60">
        <v>186.5</v>
      </c>
    </row>
    <row r="43" spans="1:10" x14ac:dyDescent="0.25">
      <c r="A43" s="59" t="s">
        <v>239</v>
      </c>
      <c r="B43" s="60">
        <v>4789.0600000000004</v>
      </c>
      <c r="C43" s="60">
        <v>-1000</v>
      </c>
      <c r="D43" s="60">
        <v>-5789.06</v>
      </c>
      <c r="E43" s="60">
        <v>-1800</v>
      </c>
      <c r="F43" s="60">
        <v>5461.32</v>
      </c>
      <c r="G43" s="60">
        <v>-7261.32</v>
      </c>
      <c r="H43" s="60">
        <v>-2200</v>
      </c>
      <c r="I43" s="60">
        <v>4376.91</v>
      </c>
      <c r="J43" s="60">
        <v>-6576.91</v>
      </c>
    </row>
    <row r="44" spans="1:10" x14ac:dyDescent="0.25">
      <c r="A44" s="59" t="s">
        <v>177</v>
      </c>
      <c r="B44" s="60">
        <v>8586.4</v>
      </c>
      <c r="C44" s="60">
        <v>3400</v>
      </c>
      <c r="D44" s="60">
        <v>-5186.3999999999996</v>
      </c>
      <c r="E44" s="60">
        <v>3200</v>
      </c>
      <c r="F44" s="60">
        <v>8693.35</v>
      </c>
      <c r="G44" s="60">
        <v>-5493.35</v>
      </c>
      <c r="H44" s="60">
        <v>3500</v>
      </c>
      <c r="I44" s="60">
        <v>7898.45</v>
      </c>
      <c r="J44" s="60">
        <v>-4398.45</v>
      </c>
    </row>
    <row r="45" spans="1:10" x14ac:dyDescent="0.25">
      <c r="A45" s="59" t="s">
        <v>469</v>
      </c>
      <c r="B45" s="60">
        <v>11359.88</v>
      </c>
      <c r="C45" s="60">
        <v>11200</v>
      </c>
      <c r="D45" s="60">
        <v>-159.8799999999992</v>
      </c>
      <c r="E45" s="60">
        <v>10300</v>
      </c>
      <c r="F45" s="60">
        <v>12184.61</v>
      </c>
      <c r="G45" s="60">
        <v>-1884.6100000000006</v>
      </c>
      <c r="H45" s="60">
        <v>11300</v>
      </c>
      <c r="I45" s="60">
        <v>11171.1</v>
      </c>
      <c r="J45" s="60">
        <v>128.89999999999964</v>
      </c>
    </row>
    <row r="46" spans="1:10" x14ac:dyDescent="0.25">
      <c r="A46" s="59" t="s">
        <v>530</v>
      </c>
      <c r="B46" s="60">
        <v>11864.3</v>
      </c>
      <c r="C46" s="60">
        <v>16800</v>
      </c>
      <c r="D46" s="60">
        <v>4935.7000000000007</v>
      </c>
      <c r="E46" s="60">
        <v>17100</v>
      </c>
      <c r="F46" s="60">
        <v>12888.57</v>
      </c>
      <c r="G46" s="60">
        <v>4211.43</v>
      </c>
      <c r="H46" s="60">
        <v>17400</v>
      </c>
      <c r="I46" s="60">
        <v>13150.6</v>
      </c>
      <c r="J46" s="60">
        <v>4249.3999999999996</v>
      </c>
    </row>
    <row r="47" spans="1:10" x14ac:dyDescent="0.25">
      <c r="A47" s="59" t="s">
        <v>343</v>
      </c>
      <c r="B47" s="60">
        <v>8540.11</v>
      </c>
      <c r="C47" s="60">
        <v>7500</v>
      </c>
      <c r="D47" s="60">
        <v>-1040.1100000000006</v>
      </c>
      <c r="E47" s="60">
        <v>7600</v>
      </c>
      <c r="F47" s="60">
        <v>8514.14</v>
      </c>
      <c r="G47" s="60">
        <v>-914.13999999999942</v>
      </c>
      <c r="H47" s="60">
        <v>7100</v>
      </c>
      <c r="I47" s="60">
        <v>9920.06</v>
      </c>
      <c r="J47" s="60">
        <v>-2820.0599999999995</v>
      </c>
    </row>
    <row r="48" spans="1:10" x14ac:dyDescent="0.25">
      <c r="A48" s="59" t="s">
        <v>406</v>
      </c>
      <c r="B48" s="60">
        <v>3451.21</v>
      </c>
      <c r="C48" s="60">
        <v>6500</v>
      </c>
      <c r="D48" s="60">
        <v>3048.79</v>
      </c>
      <c r="E48" s="60">
        <v>6400</v>
      </c>
      <c r="F48" s="60">
        <v>3719.19</v>
      </c>
      <c r="G48" s="60">
        <v>2680.81</v>
      </c>
      <c r="H48" s="60">
        <v>6000</v>
      </c>
      <c r="I48" s="60">
        <v>3079.95</v>
      </c>
      <c r="J48" s="60">
        <v>2920.05</v>
      </c>
    </row>
    <row r="49" spans="1:10" x14ac:dyDescent="0.25">
      <c r="A49" s="59" t="s">
        <v>359</v>
      </c>
      <c r="B49" s="60">
        <v>8907.56</v>
      </c>
      <c r="C49" s="60">
        <v>9500</v>
      </c>
      <c r="D49" s="60">
        <v>592.44000000000051</v>
      </c>
      <c r="E49" s="60">
        <v>9600</v>
      </c>
      <c r="F49" s="60">
        <v>8849.1</v>
      </c>
      <c r="G49" s="60">
        <v>750.89999999999964</v>
      </c>
      <c r="H49" s="60">
        <v>10100</v>
      </c>
      <c r="I49" s="60">
        <v>9042.34</v>
      </c>
      <c r="J49" s="60">
        <v>1057.6599999999999</v>
      </c>
    </row>
    <row r="50" spans="1:10" x14ac:dyDescent="0.25">
      <c r="A50" s="59" t="s">
        <v>221</v>
      </c>
      <c r="B50" s="60">
        <v>2685.22</v>
      </c>
      <c r="C50" s="60">
        <v>5100</v>
      </c>
      <c r="D50" s="60">
        <v>2414.7800000000002</v>
      </c>
      <c r="E50" s="60">
        <v>4900</v>
      </c>
      <c r="F50" s="60">
        <v>2714.79</v>
      </c>
      <c r="G50" s="60">
        <v>2185.21</v>
      </c>
      <c r="H50" s="60">
        <v>3800</v>
      </c>
      <c r="I50" s="60">
        <v>3397.77</v>
      </c>
      <c r="J50" s="60">
        <v>402.23</v>
      </c>
    </row>
    <row r="51" spans="1:10" x14ac:dyDescent="0.25">
      <c r="A51" s="59" t="s">
        <v>161</v>
      </c>
      <c r="B51" s="60">
        <v>11571.13</v>
      </c>
      <c r="C51" s="60">
        <v>13200</v>
      </c>
      <c r="D51" s="60">
        <v>1628.8700000000008</v>
      </c>
      <c r="E51" s="60">
        <v>13000</v>
      </c>
      <c r="F51" s="60">
        <v>11287.75</v>
      </c>
      <c r="G51" s="60">
        <v>1712.25</v>
      </c>
      <c r="H51" s="60">
        <v>11800</v>
      </c>
      <c r="I51" s="60">
        <v>9722.9699999999993</v>
      </c>
      <c r="J51" s="60">
        <v>2077.0300000000007</v>
      </c>
    </row>
    <row r="52" spans="1:10" x14ac:dyDescent="0.25">
      <c r="A52" s="59" t="s">
        <v>453</v>
      </c>
      <c r="B52" s="60">
        <v>6263.55</v>
      </c>
      <c r="C52" s="60">
        <v>9800</v>
      </c>
      <c r="D52" s="60">
        <v>3536.45</v>
      </c>
      <c r="E52" s="60">
        <v>11300</v>
      </c>
      <c r="F52" s="60">
        <v>6979.85</v>
      </c>
      <c r="G52" s="60">
        <v>4320.1499999999996</v>
      </c>
      <c r="H52" s="60">
        <v>11000</v>
      </c>
      <c r="I52" s="60">
        <v>8207.35</v>
      </c>
      <c r="J52" s="60">
        <v>2792.6499999999996</v>
      </c>
    </row>
    <row r="53" spans="1:10" x14ac:dyDescent="0.25">
      <c r="A53" s="59" t="s">
        <v>510</v>
      </c>
      <c r="B53" s="60">
        <v>7784.39</v>
      </c>
      <c r="C53" s="60">
        <v>13200</v>
      </c>
      <c r="D53" s="60">
        <v>5415.61</v>
      </c>
      <c r="E53" s="60">
        <v>12900</v>
      </c>
      <c r="F53" s="60">
        <v>7840.08</v>
      </c>
      <c r="G53" s="60">
        <v>5059.92</v>
      </c>
      <c r="H53" s="60">
        <v>13500</v>
      </c>
      <c r="I53" s="60">
        <v>7953.18</v>
      </c>
      <c r="J53" s="60">
        <v>5546.82</v>
      </c>
    </row>
    <row r="54" spans="1:10" x14ac:dyDescent="0.25">
      <c r="A54" s="59" t="s">
        <v>440</v>
      </c>
      <c r="B54" s="60">
        <v>11921.32</v>
      </c>
      <c r="C54" s="60">
        <v>9100</v>
      </c>
      <c r="D54" s="60">
        <v>-2821.3199999999997</v>
      </c>
      <c r="E54" s="60">
        <v>9600</v>
      </c>
      <c r="F54" s="60">
        <v>10895.62</v>
      </c>
      <c r="G54" s="60">
        <v>-1295.6200000000008</v>
      </c>
      <c r="H54" s="60">
        <v>8900</v>
      </c>
      <c r="I54" s="60">
        <v>10029.219999999999</v>
      </c>
      <c r="J54" s="60">
        <v>-1129.2199999999993</v>
      </c>
    </row>
    <row r="55" spans="1:10" x14ac:dyDescent="0.25">
      <c r="A55" s="59" t="s">
        <v>395</v>
      </c>
      <c r="B55" s="60">
        <v>11692.8</v>
      </c>
      <c r="C55" s="60">
        <v>13500</v>
      </c>
      <c r="D55" s="60">
        <v>1807.2000000000007</v>
      </c>
      <c r="E55" s="60">
        <v>12600</v>
      </c>
      <c r="F55" s="60">
        <v>11710.35</v>
      </c>
      <c r="G55" s="60">
        <v>889.64999999999964</v>
      </c>
      <c r="H55" s="60">
        <v>10900</v>
      </c>
      <c r="I55" s="60">
        <v>10537.26</v>
      </c>
      <c r="J55" s="60">
        <v>362.73999999999978</v>
      </c>
    </row>
    <row r="56" spans="1:10" x14ac:dyDescent="0.25">
      <c r="A56" s="59" t="s">
        <v>257</v>
      </c>
      <c r="B56" s="60">
        <v>7920.7</v>
      </c>
      <c r="C56" s="60">
        <v>9100</v>
      </c>
      <c r="D56" s="60">
        <v>1179.3000000000002</v>
      </c>
      <c r="E56" s="60">
        <v>9800</v>
      </c>
      <c r="F56" s="60">
        <v>7893.26</v>
      </c>
      <c r="G56" s="60">
        <v>1906.7399999999998</v>
      </c>
      <c r="H56" s="60">
        <v>9600</v>
      </c>
      <c r="I56" s="60">
        <v>7274.75</v>
      </c>
      <c r="J56" s="60">
        <v>2325.25</v>
      </c>
    </row>
    <row r="57" spans="1:10" x14ac:dyDescent="0.25">
      <c r="A57" s="59" t="s">
        <v>195</v>
      </c>
      <c r="B57" s="60">
        <v>162.29</v>
      </c>
      <c r="C57" s="60">
        <v>-4200</v>
      </c>
      <c r="D57" s="60">
        <v>-4362.29</v>
      </c>
      <c r="E57" s="60">
        <v>-3400</v>
      </c>
      <c r="F57" s="60">
        <v>627.58000000000004</v>
      </c>
      <c r="G57" s="60">
        <v>-4027.58</v>
      </c>
      <c r="H57" s="60">
        <v>-3600</v>
      </c>
      <c r="I57" s="60">
        <v>-179.14</v>
      </c>
      <c r="J57" s="60">
        <v>-3420.86</v>
      </c>
    </row>
    <row r="58" spans="1:10" x14ac:dyDescent="0.25">
      <c r="A58" s="59" t="s">
        <v>487</v>
      </c>
      <c r="B58" s="60">
        <v>5373.99</v>
      </c>
      <c r="C58" s="60">
        <v>6000</v>
      </c>
      <c r="D58" s="60">
        <v>626.01000000000022</v>
      </c>
      <c r="E58" s="60">
        <v>5900</v>
      </c>
      <c r="F58" s="60">
        <v>5535.74</v>
      </c>
      <c r="G58" s="60">
        <v>364.26000000000022</v>
      </c>
      <c r="H58" s="60">
        <v>6000</v>
      </c>
      <c r="I58" s="60">
        <v>5614.74</v>
      </c>
      <c r="J58" s="60">
        <v>385.26000000000022</v>
      </c>
    </row>
    <row r="59" spans="1:10" x14ac:dyDescent="0.25">
      <c r="A59" s="59" t="s">
        <v>548</v>
      </c>
      <c r="B59" s="60">
        <v>1685.13</v>
      </c>
      <c r="C59" s="60">
        <v>700</v>
      </c>
      <c r="D59" s="60">
        <v>-985.13000000000011</v>
      </c>
      <c r="E59" s="60">
        <v>1700</v>
      </c>
      <c r="F59" s="60">
        <v>848.29</v>
      </c>
      <c r="G59" s="60">
        <v>851.71</v>
      </c>
      <c r="H59" s="60">
        <v>2400</v>
      </c>
      <c r="I59" s="60">
        <v>2456.9699999999998</v>
      </c>
      <c r="J59" s="60">
        <v>-56.9699999999998</v>
      </c>
    </row>
    <row r="60" spans="1:10" x14ac:dyDescent="0.25">
      <c r="A60" s="59" t="s">
        <v>337</v>
      </c>
      <c r="B60" s="60">
        <v>7369.04</v>
      </c>
      <c r="C60" s="60">
        <v>8800</v>
      </c>
      <c r="D60" s="60">
        <v>1430.96</v>
      </c>
      <c r="E60" s="60">
        <v>9500</v>
      </c>
      <c r="F60" s="60">
        <v>7127.47</v>
      </c>
      <c r="G60" s="60">
        <v>2372.5299999999997</v>
      </c>
      <c r="H60" s="60">
        <v>10200</v>
      </c>
      <c r="I60" s="60">
        <v>6167.2</v>
      </c>
      <c r="J60" s="60">
        <v>4032.8</v>
      </c>
    </row>
    <row r="61" spans="1:10" x14ac:dyDescent="0.25">
      <c r="A61" s="59" t="s">
        <v>331</v>
      </c>
      <c r="B61" s="60">
        <v>3708.94</v>
      </c>
      <c r="C61" s="60">
        <v>2900</v>
      </c>
      <c r="D61" s="60">
        <v>-808.94</v>
      </c>
      <c r="E61" s="60">
        <v>3500</v>
      </c>
      <c r="F61" s="60">
        <v>3289.68</v>
      </c>
      <c r="G61" s="60">
        <v>210.32000000000016</v>
      </c>
      <c r="H61" s="60">
        <v>3200</v>
      </c>
      <c r="I61" s="60">
        <v>2673.43</v>
      </c>
      <c r="J61" s="60">
        <v>526.57000000000016</v>
      </c>
    </row>
    <row r="62" spans="1:10" x14ac:dyDescent="0.25">
      <c r="A62" s="59" t="s">
        <v>323</v>
      </c>
      <c r="B62" s="60">
        <v>6421.8</v>
      </c>
      <c r="C62" s="60">
        <v>11600</v>
      </c>
      <c r="D62" s="60">
        <v>5178.2</v>
      </c>
      <c r="E62" s="60">
        <v>10400</v>
      </c>
      <c r="F62" s="60">
        <v>7525.9</v>
      </c>
      <c r="G62" s="60">
        <v>2874.1000000000004</v>
      </c>
      <c r="H62" s="60">
        <v>9700</v>
      </c>
      <c r="I62" s="60">
        <v>8606.2999999999993</v>
      </c>
      <c r="J62" s="60">
        <v>1093.7000000000007</v>
      </c>
    </row>
    <row r="63" spans="1:10" x14ac:dyDescent="0.25">
      <c r="A63" s="59" t="s">
        <v>307</v>
      </c>
      <c r="B63" s="60">
        <v>1470.45</v>
      </c>
      <c r="C63" s="60">
        <v>6800</v>
      </c>
      <c r="D63" s="60">
        <v>5329.55</v>
      </c>
      <c r="E63" s="60">
        <v>7100</v>
      </c>
      <c r="F63" s="60">
        <v>2003.38</v>
      </c>
      <c r="G63" s="60">
        <v>5096.62</v>
      </c>
      <c r="H63" s="60">
        <v>5800</v>
      </c>
      <c r="I63" s="60">
        <v>2368.56</v>
      </c>
      <c r="J63" s="60">
        <v>3431.44</v>
      </c>
    </row>
    <row r="64" spans="1:10" x14ac:dyDescent="0.25">
      <c r="A64" s="59" t="s">
        <v>151</v>
      </c>
      <c r="B64" s="60">
        <v>9971.5300000000007</v>
      </c>
      <c r="C64" s="60">
        <v>10100</v>
      </c>
      <c r="D64" s="60">
        <v>128.46999999999935</v>
      </c>
      <c r="E64" s="60">
        <v>7400</v>
      </c>
      <c r="F64" s="60">
        <v>9100.89</v>
      </c>
      <c r="G64" s="60">
        <v>-1700.8899999999994</v>
      </c>
      <c r="H64" s="60">
        <v>7400</v>
      </c>
      <c r="I64" s="60">
        <v>9817.4599999999991</v>
      </c>
      <c r="J64" s="60">
        <v>-2417.4599999999991</v>
      </c>
    </row>
    <row r="65" spans="1:10" x14ac:dyDescent="0.25">
      <c r="A65" s="59" t="s">
        <v>197</v>
      </c>
      <c r="B65" s="60">
        <v>15041.01</v>
      </c>
      <c r="C65" s="60">
        <v>17600</v>
      </c>
      <c r="D65" s="60">
        <v>2558.9899999999998</v>
      </c>
      <c r="E65" s="60">
        <v>15200</v>
      </c>
      <c r="F65" s="60">
        <v>17587.689999999999</v>
      </c>
      <c r="G65" s="60">
        <v>-2387.6899999999987</v>
      </c>
      <c r="H65" s="60">
        <v>13700</v>
      </c>
      <c r="I65" s="60">
        <v>18379.070000000003</v>
      </c>
      <c r="J65" s="60">
        <v>-4679.0700000000033</v>
      </c>
    </row>
    <row r="66" spans="1:10" x14ac:dyDescent="0.25">
      <c r="A66" s="59" t="s">
        <v>520</v>
      </c>
      <c r="B66" s="60">
        <v>7524.12</v>
      </c>
      <c r="C66" s="60">
        <v>8900</v>
      </c>
      <c r="D66" s="60">
        <v>1375.88</v>
      </c>
      <c r="E66" s="60">
        <v>8600</v>
      </c>
      <c r="F66" s="60">
        <v>8514.1299999999992</v>
      </c>
      <c r="G66" s="60">
        <v>85.8700000000008</v>
      </c>
      <c r="H66" s="60">
        <v>7400</v>
      </c>
      <c r="I66" s="60">
        <v>8686.2000000000007</v>
      </c>
      <c r="J66" s="60">
        <v>-1286.2000000000007</v>
      </c>
    </row>
    <row r="67" spans="1:10" x14ac:dyDescent="0.25">
      <c r="A67" s="59" t="s">
        <v>277</v>
      </c>
      <c r="B67" s="60">
        <v>2247.16</v>
      </c>
      <c r="C67" s="60">
        <v>2700</v>
      </c>
      <c r="D67" s="60">
        <v>452.84000000000015</v>
      </c>
      <c r="E67" s="60">
        <v>2900</v>
      </c>
      <c r="F67" s="60">
        <v>2172.33</v>
      </c>
      <c r="G67" s="60">
        <v>727.67000000000007</v>
      </c>
      <c r="H67" s="60">
        <v>2500</v>
      </c>
      <c r="I67" s="60">
        <v>2213.5500000000002</v>
      </c>
      <c r="J67" s="60">
        <v>286.44999999999982</v>
      </c>
    </row>
    <row r="68" spans="1:10" x14ac:dyDescent="0.25">
      <c r="A68" s="59" t="s">
        <v>267</v>
      </c>
      <c r="B68" s="60">
        <v>497.67</v>
      </c>
      <c r="C68" s="60">
        <v>4100</v>
      </c>
      <c r="D68" s="60">
        <v>3602.33</v>
      </c>
      <c r="E68" s="60">
        <v>4100</v>
      </c>
      <c r="F68" s="60">
        <v>1355.7</v>
      </c>
      <c r="G68" s="60">
        <v>2744.3</v>
      </c>
      <c r="H68" s="60">
        <v>4800</v>
      </c>
      <c r="I68" s="60">
        <v>2456.23</v>
      </c>
      <c r="J68" s="60">
        <v>2343.77</v>
      </c>
    </row>
    <row r="69" spans="1:10" x14ac:dyDescent="0.25">
      <c r="A69" s="59" t="s">
        <v>329</v>
      </c>
      <c r="B69" s="60">
        <v>3635.55</v>
      </c>
      <c r="C69" s="60">
        <v>0</v>
      </c>
      <c r="D69" s="60">
        <v>-3635.55</v>
      </c>
      <c r="E69" s="60">
        <v>-200</v>
      </c>
      <c r="F69" s="60">
        <v>3054.39</v>
      </c>
      <c r="G69" s="60">
        <v>-3254.39</v>
      </c>
      <c r="H69" s="60">
        <v>-100</v>
      </c>
      <c r="I69" s="60">
        <v>3102.34</v>
      </c>
      <c r="J69" s="60">
        <v>-3202.34</v>
      </c>
    </row>
    <row r="70" spans="1:10" x14ac:dyDescent="0.25">
      <c r="A70" s="59" t="s">
        <v>117</v>
      </c>
      <c r="B70" s="60">
        <v>11851.42</v>
      </c>
      <c r="C70" s="60">
        <v>8900</v>
      </c>
      <c r="D70" s="60">
        <v>-2951.42</v>
      </c>
      <c r="E70" s="60">
        <v>8300</v>
      </c>
      <c r="F70" s="60">
        <v>10397.870000000001</v>
      </c>
      <c r="G70" s="60">
        <v>-2097.8700000000008</v>
      </c>
      <c r="H70" s="60">
        <v>7700</v>
      </c>
      <c r="I70" s="60">
        <v>9146.2999999999993</v>
      </c>
      <c r="J70" s="60">
        <v>-1446.2999999999993</v>
      </c>
    </row>
    <row r="71" spans="1:10" x14ac:dyDescent="0.25">
      <c r="A71" s="59" t="s">
        <v>335</v>
      </c>
      <c r="B71" s="60">
        <v>6706.51</v>
      </c>
      <c r="C71" s="60">
        <v>4600</v>
      </c>
      <c r="D71" s="60">
        <v>-2106.5100000000002</v>
      </c>
      <c r="E71" s="60">
        <v>4800</v>
      </c>
      <c r="F71" s="60">
        <v>7641.73</v>
      </c>
      <c r="G71" s="60">
        <v>-2841.7299999999996</v>
      </c>
      <c r="H71" s="60">
        <v>5100</v>
      </c>
      <c r="I71" s="60">
        <v>6815.56</v>
      </c>
      <c r="J71" s="60">
        <v>-1715.5600000000004</v>
      </c>
    </row>
    <row r="72" spans="1:10" x14ac:dyDescent="0.25">
      <c r="A72" s="59" t="s">
        <v>408</v>
      </c>
      <c r="B72" s="60">
        <v>6829.97</v>
      </c>
      <c r="C72" s="60">
        <v>3500</v>
      </c>
      <c r="D72" s="60">
        <v>-3329.9700000000003</v>
      </c>
      <c r="E72" s="60">
        <v>3200</v>
      </c>
      <c r="F72" s="60">
        <v>5996.16</v>
      </c>
      <c r="G72" s="60">
        <v>-2796.16</v>
      </c>
      <c r="H72" s="60">
        <v>2300</v>
      </c>
      <c r="I72" s="60">
        <v>7495.99</v>
      </c>
      <c r="J72" s="60">
        <v>-5195.99</v>
      </c>
    </row>
    <row r="73" spans="1:10" x14ac:dyDescent="0.25">
      <c r="A73" s="59" t="s">
        <v>361</v>
      </c>
      <c r="B73" s="60">
        <v>4219.72</v>
      </c>
      <c r="C73" s="60">
        <v>2000</v>
      </c>
      <c r="D73" s="60">
        <v>-2219.7200000000003</v>
      </c>
      <c r="E73" s="60">
        <v>2400</v>
      </c>
      <c r="F73" s="60">
        <v>3983.98</v>
      </c>
      <c r="G73" s="60">
        <v>-1583.98</v>
      </c>
      <c r="H73" s="60">
        <v>3800</v>
      </c>
      <c r="I73" s="60">
        <v>3973</v>
      </c>
      <c r="J73" s="60">
        <v>-173</v>
      </c>
    </row>
    <row r="74" spans="1:10" x14ac:dyDescent="0.25">
      <c r="A74" s="59" t="s">
        <v>223</v>
      </c>
      <c r="B74" s="60">
        <v>8619.73</v>
      </c>
      <c r="C74" s="60">
        <v>10400</v>
      </c>
      <c r="D74" s="60">
        <v>1780.2700000000004</v>
      </c>
      <c r="E74" s="60">
        <v>10300</v>
      </c>
      <c r="F74" s="60">
        <v>9418.0400000000009</v>
      </c>
      <c r="G74" s="60">
        <v>881.95999999999913</v>
      </c>
      <c r="H74" s="60">
        <v>10700</v>
      </c>
      <c r="I74" s="60">
        <v>9655.56</v>
      </c>
      <c r="J74" s="60">
        <v>1044.4400000000005</v>
      </c>
    </row>
    <row r="75" spans="1:10" x14ac:dyDescent="0.25">
      <c r="A75" s="59" t="s">
        <v>163</v>
      </c>
      <c r="B75" s="60">
        <v>1797.61</v>
      </c>
      <c r="C75" s="60">
        <v>1100</v>
      </c>
      <c r="D75" s="60">
        <v>-697.6099999999999</v>
      </c>
      <c r="E75" s="60">
        <v>1200</v>
      </c>
      <c r="F75" s="60">
        <v>2136.4499999999998</v>
      </c>
      <c r="G75" s="60">
        <v>-936.44999999999982</v>
      </c>
      <c r="H75" s="60">
        <v>0</v>
      </c>
      <c r="I75" s="60">
        <v>3066.82</v>
      </c>
      <c r="J75" s="60">
        <v>-3066.82</v>
      </c>
    </row>
    <row r="76" spans="1:10" x14ac:dyDescent="0.25">
      <c r="A76" s="59" t="s">
        <v>455</v>
      </c>
      <c r="B76" s="60">
        <v>1886.88</v>
      </c>
      <c r="C76" s="60">
        <v>4600</v>
      </c>
      <c r="D76" s="60">
        <v>2713.12</v>
      </c>
      <c r="E76" s="60">
        <v>3200</v>
      </c>
      <c r="F76" s="60">
        <v>3122.85</v>
      </c>
      <c r="G76" s="60">
        <v>77.150000000000091</v>
      </c>
      <c r="H76" s="60">
        <v>4200</v>
      </c>
      <c r="I76" s="60">
        <v>3737.67</v>
      </c>
      <c r="J76" s="60">
        <v>462.32999999999993</v>
      </c>
    </row>
    <row r="77" spans="1:10" x14ac:dyDescent="0.25">
      <c r="A77" s="59" t="s">
        <v>512</v>
      </c>
      <c r="B77" s="60">
        <v>10329.67</v>
      </c>
      <c r="C77" s="60">
        <v>7700</v>
      </c>
      <c r="D77" s="60">
        <v>-2629.67</v>
      </c>
      <c r="E77" s="60">
        <v>9200</v>
      </c>
      <c r="F77" s="60">
        <v>9331.91</v>
      </c>
      <c r="G77" s="60">
        <v>-131.90999999999985</v>
      </c>
      <c r="H77" s="60">
        <v>9100</v>
      </c>
      <c r="I77" s="60">
        <v>9053.64</v>
      </c>
      <c r="J77" s="60">
        <v>46.360000000000582</v>
      </c>
    </row>
    <row r="78" spans="1:10" x14ac:dyDescent="0.25">
      <c r="A78" s="59" t="s">
        <v>291</v>
      </c>
      <c r="B78" s="60">
        <v>7422.54</v>
      </c>
      <c r="C78" s="60">
        <v>7600</v>
      </c>
      <c r="D78" s="60">
        <v>177.46000000000004</v>
      </c>
      <c r="E78" s="60">
        <v>8100</v>
      </c>
      <c r="F78" s="60">
        <v>9016.61</v>
      </c>
      <c r="G78" s="60">
        <v>-916.61000000000058</v>
      </c>
      <c r="H78" s="60">
        <v>8100</v>
      </c>
      <c r="I78" s="60">
        <v>9467.4500000000007</v>
      </c>
      <c r="J78" s="60">
        <v>-1367.4500000000007</v>
      </c>
    </row>
    <row r="79" spans="1:10" x14ac:dyDescent="0.25">
      <c r="A79" s="59" t="s">
        <v>293</v>
      </c>
      <c r="B79" s="60">
        <v>4576.87</v>
      </c>
      <c r="C79" s="60">
        <v>3900</v>
      </c>
      <c r="D79" s="60">
        <v>-676.86999999999989</v>
      </c>
      <c r="E79" s="60">
        <v>2300</v>
      </c>
      <c r="F79" s="60">
        <v>4050.47</v>
      </c>
      <c r="G79" s="60">
        <v>-1750.4699999999998</v>
      </c>
      <c r="H79" s="60">
        <v>2200</v>
      </c>
      <c r="I79" s="60">
        <v>4819.3999999999996</v>
      </c>
      <c r="J79" s="60">
        <v>-2619.3999999999996</v>
      </c>
    </row>
    <row r="80" spans="1:10" x14ac:dyDescent="0.25">
      <c r="A80" s="59" t="s">
        <v>32</v>
      </c>
      <c r="B80" s="60">
        <v>-87370.54</v>
      </c>
      <c r="C80" s="60">
        <v>-95400</v>
      </c>
      <c r="D80" s="60">
        <v>-8029.4600000000064</v>
      </c>
      <c r="E80" s="60">
        <v>-95200</v>
      </c>
      <c r="F80" s="60">
        <v>-88120.5</v>
      </c>
      <c r="G80" s="60">
        <v>-7079.5</v>
      </c>
      <c r="H80" s="60">
        <v>-94700</v>
      </c>
      <c r="I80" s="60">
        <v>-88848.320000000007</v>
      </c>
      <c r="J80" s="60">
        <v>-5851.679999999993</v>
      </c>
    </row>
    <row r="81" spans="1:10" x14ac:dyDescent="0.25">
      <c r="A81" s="59" t="s">
        <v>28</v>
      </c>
      <c r="B81" s="60">
        <v>-145905.91</v>
      </c>
      <c r="C81" s="60">
        <v>-145500</v>
      </c>
      <c r="D81" s="60">
        <v>405.91000000000349</v>
      </c>
      <c r="E81" s="60">
        <v>-144600</v>
      </c>
      <c r="F81" s="60">
        <v>-146071.19</v>
      </c>
      <c r="G81" s="60">
        <v>1471.1900000000023</v>
      </c>
      <c r="H81" s="60">
        <v>-144300</v>
      </c>
      <c r="I81" s="60">
        <v>-145481.15</v>
      </c>
      <c r="J81" s="60">
        <v>1181.1499999999942</v>
      </c>
    </row>
    <row r="82" spans="1:10" x14ac:dyDescent="0.25">
      <c r="A82" s="59" t="s">
        <v>30</v>
      </c>
      <c r="B82" s="60">
        <v>-282819.17</v>
      </c>
      <c r="C82" s="60">
        <v>-284000</v>
      </c>
      <c r="D82" s="60">
        <v>-1180.8300000000163</v>
      </c>
      <c r="E82" s="60">
        <v>-283900</v>
      </c>
      <c r="F82" s="60">
        <v>-283050.57</v>
      </c>
      <c r="G82" s="60">
        <v>-849.42999999999302</v>
      </c>
      <c r="H82" s="60">
        <v>-285300</v>
      </c>
      <c r="I82" s="60">
        <v>-283506.42</v>
      </c>
      <c r="J82" s="60">
        <v>-1793.5800000000163</v>
      </c>
    </row>
    <row r="83" spans="1:10" x14ac:dyDescent="0.25">
      <c r="A83" s="59" t="s">
        <v>26</v>
      </c>
      <c r="B83" s="60">
        <v>-13541.67</v>
      </c>
      <c r="C83" s="60">
        <v>-13100</v>
      </c>
      <c r="D83" s="60">
        <v>441.67000000000007</v>
      </c>
      <c r="E83" s="60">
        <v>-14200</v>
      </c>
      <c r="F83" s="60">
        <v>-13997.99</v>
      </c>
      <c r="G83" s="60">
        <v>-202.01000000000022</v>
      </c>
      <c r="H83" s="60">
        <v>-13600</v>
      </c>
      <c r="I83" s="60">
        <v>-14198.33</v>
      </c>
      <c r="J83" s="60">
        <v>598.32999999999993</v>
      </c>
    </row>
    <row r="84" spans="1:10" x14ac:dyDescent="0.25">
      <c r="A84" s="59" t="s">
        <v>333</v>
      </c>
      <c r="B84" s="60">
        <v>4056.3</v>
      </c>
      <c r="C84" s="60">
        <v>-1700</v>
      </c>
      <c r="D84" s="60">
        <v>-5756.3</v>
      </c>
      <c r="E84" s="60">
        <v>-1100</v>
      </c>
      <c r="F84" s="60">
        <v>3035.26</v>
      </c>
      <c r="G84" s="60">
        <v>-4135.26</v>
      </c>
      <c r="H84" s="60">
        <v>-1700</v>
      </c>
      <c r="I84" s="60">
        <v>3366.5</v>
      </c>
      <c r="J84" s="60">
        <v>-5066.5</v>
      </c>
    </row>
    <row r="85" spans="1:10" x14ac:dyDescent="0.25">
      <c r="A85" s="59" t="s">
        <v>325</v>
      </c>
      <c r="B85" s="60">
        <v>9680.81</v>
      </c>
      <c r="C85" s="60">
        <v>8000</v>
      </c>
      <c r="D85" s="60">
        <v>-1680.8099999999995</v>
      </c>
      <c r="E85" s="60">
        <v>8200</v>
      </c>
      <c r="F85" s="60">
        <v>8104.57</v>
      </c>
      <c r="G85" s="60">
        <v>95.430000000000291</v>
      </c>
      <c r="H85" s="60">
        <v>8200</v>
      </c>
      <c r="I85" s="60">
        <v>8718.92</v>
      </c>
      <c r="J85" s="60">
        <v>-518.92000000000007</v>
      </c>
    </row>
    <row r="86" spans="1:10" x14ac:dyDescent="0.25">
      <c r="A86" s="59" t="s">
        <v>269</v>
      </c>
      <c r="B86" s="60">
        <v>470.65</v>
      </c>
      <c r="C86" s="60">
        <v>3600</v>
      </c>
      <c r="D86" s="60">
        <v>3129.35</v>
      </c>
      <c r="E86" s="60">
        <v>3500</v>
      </c>
      <c r="F86" s="60">
        <v>844.12</v>
      </c>
      <c r="G86" s="60">
        <v>2655.88</v>
      </c>
      <c r="H86" s="60">
        <v>4100</v>
      </c>
      <c r="I86" s="60">
        <v>1461.59</v>
      </c>
      <c r="J86" s="60">
        <v>2638.41</v>
      </c>
    </row>
    <row r="87" spans="1:10" x14ac:dyDescent="0.25">
      <c r="A87" s="59" t="s">
        <v>303</v>
      </c>
      <c r="B87" s="60">
        <v>9822.4599999999991</v>
      </c>
      <c r="C87" s="60">
        <v>10600</v>
      </c>
      <c r="D87" s="60">
        <v>777.54000000000087</v>
      </c>
      <c r="E87" s="60">
        <v>9300</v>
      </c>
      <c r="F87" s="60">
        <v>10108.23</v>
      </c>
      <c r="G87" s="60">
        <v>-808.22999999999956</v>
      </c>
      <c r="H87" s="60">
        <v>9200</v>
      </c>
      <c r="I87" s="60">
        <v>9537.75</v>
      </c>
      <c r="J87" s="60">
        <v>-337.75</v>
      </c>
    </row>
    <row r="88" spans="1:10" x14ac:dyDescent="0.25">
      <c r="A88" s="59" t="s">
        <v>127</v>
      </c>
      <c r="B88" s="60">
        <v>5398.18</v>
      </c>
      <c r="C88" s="60">
        <v>3100</v>
      </c>
      <c r="D88" s="60">
        <v>-2298.1800000000003</v>
      </c>
      <c r="E88" s="60">
        <v>3700</v>
      </c>
      <c r="F88" s="60">
        <v>4785.3100000000004</v>
      </c>
      <c r="G88" s="60">
        <v>-1085.3100000000004</v>
      </c>
      <c r="H88" s="60">
        <v>2700</v>
      </c>
      <c r="I88" s="60">
        <v>4608.63</v>
      </c>
      <c r="J88" s="60">
        <v>-1908.63</v>
      </c>
    </row>
    <row r="89" spans="1:10" x14ac:dyDescent="0.25">
      <c r="A89" s="59" t="s">
        <v>309</v>
      </c>
      <c r="B89" s="60">
        <v>10463.18</v>
      </c>
      <c r="C89" s="60">
        <v>12000</v>
      </c>
      <c r="D89" s="60">
        <v>1536.8199999999997</v>
      </c>
      <c r="E89" s="60">
        <v>12000</v>
      </c>
      <c r="F89" s="60">
        <v>11092.76</v>
      </c>
      <c r="G89" s="60">
        <v>907.23999999999978</v>
      </c>
      <c r="H89" s="60">
        <v>12500</v>
      </c>
      <c r="I89" s="60">
        <v>11768.01</v>
      </c>
      <c r="J89" s="60">
        <v>731.98999999999978</v>
      </c>
    </row>
    <row r="90" spans="1:10" x14ac:dyDescent="0.25">
      <c r="A90" s="59" t="s">
        <v>123</v>
      </c>
      <c r="B90" s="60">
        <v>8037.56</v>
      </c>
      <c r="C90" s="60">
        <v>10700</v>
      </c>
      <c r="D90" s="60">
        <v>2662.4399999999996</v>
      </c>
      <c r="E90" s="60">
        <v>10600</v>
      </c>
      <c r="F90" s="60">
        <v>8631.7800000000007</v>
      </c>
      <c r="G90" s="60">
        <v>1968.2199999999993</v>
      </c>
      <c r="H90" s="60">
        <v>9700</v>
      </c>
      <c r="I90" s="60">
        <v>9295.2000000000007</v>
      </c>
      <c r="J90" s="60">
        <v>404.79999999999927</v>
      </c>
    </row>
    <row r="91" spans="1:10" x14ac:dyDescent="0.25">
      <c r="A91" s="59" t="s">
        <v>436</v>
      </c>
      <c r="B91" s="60">
        <v>9771.64</v>
      </c>
      <c r="C91" s="60">
        <v>11500</v>
      </c>
      <c r="D91" s="60">
        <v>1728.3600000000006</v>
      </c>
      <c r="E91" s="60">
        <v>12300</v>
      </c>
      <c r="F91" s="60">
        <v>9121.91</v>
      </c>
      <c r="G91" s="60">
        <v>3178.09</v>
      </c>
      <c r="H91" s="60">
        <v>12200</v>
      </c>
      <c r="I91" s="60">
        <v>8194.33</v>
      </c>
      <c r="J91" s="60">
        <v>4005.67</v>
      </c>
    </row>
    <row r="92" spans="1:10" x14ac:dyDescent="0.25">
      <c r="A92" s="59" t="s">
        <v>391</v>
      </c>
      <c r="B92" s="60">
        <v>12693.08</v>
      </c>
      <c r="C92" s="60">
        <v>6900</v>
      </c>
      <c r="D92" s="60">
        <v>-5793.08</v>
      </c>
      <c r="E92" s="60">
        <v>5700</v>
      </c>
      <c r="F92" s="60">
        <v>12613.44</v>
      </c>
      <c r="G92" s="60">
        <v>-6913.4400000000005</v>
      </c>
      <c r="H92" s="60">
        <v>6300</v>
      </c>
      <c r="I92" s="60">
        <v>11219.38</v>
      </c>
      <c r="J92" s="60">
        <v>-4919.3799999999992</v>
      </c>
    </row>
    <row r="93" spans="1:10" x14ac:dyDescent="0.25">
      <c r="A93" s="59" t="s">
        <v>253</v>
      </c>
      <c r="B93" s="60">
        <v>7228.39</v>
      </c>
      <c r="C93" s="60">
        <v>10700</v>
      </c>
      <c r="D93" s="60">
        <v>3471.6099999999997</v>
      </c>
      <c r="E93" s="60">
        <v>10600</v>
      </c>
      <c r="F93" s="60">
        <v>8529.56</v>
      </c>
      <c r="G93" s="60">
        <v>2070.4400000000005</v>
      </c>
      <c r="H93" s="60">
        <v>10800</v>
      </c>
      <c r="I93" s="60">
        <v>8278.56</v>
      </c>
      <c r="J93" s="60">
        <v>2521.4400000000005</v>
      </c>
    </row>
    <row r="94" spans="1:10" x14ac:dyDescent="0.25">
      <c r="A94" s="59" t="s">
        <v>191</v>
      </c>
      <c r="B94" s="60">
        <v>7102.86</v>
      </c>
      <c r="C94" s="60">
        <v>3100</v>
      </c>
      <c r="D94" s="60">
        <v>-4002.8599999999997</v>
      </c>
      <c r="E94" s="60">
        <v>2400</v>
      </c>
      <c r="F94" s="60">
        <v>7096.05</v>
      </c>
      <c r="G94" s="60">
        <v>-4696.05</v>
      </c>
      <c r="H94" s="60">
        <v>1700</v>
      </c>
      <c r="I94" s="60">
        <v>6678.37</v>
      </c>
      <c r="J94" s="60">
        <v>-4978.37</v>
      </c>
    </row>
    <row r="95" spans="1:10" x14ac:dyDescent="0.25">
      <c r="A95" s="59" t="s">
        <v>483</v>
      </c>
      <c r="B95" s="60">
        <v>1965.64</v>
      </c>
      <c r="C95" s="60">
        <v>-900</v>
      </c>
      <c r="D95" s="60">
        <v>-2865.6400000000003</v>
      </c>
      <c r="E95" s="60">
        <v>-1200</v>
      </c>
      <c r="F95" s="60">
        <v>3371.85</v>
      </c>
      <c r="G95" s="60">
        <v>-4571.8500000000004</v>
      </c>
      <c r="H95" s="60">
        <v>-2400</v>
      </c>
      <c r="I95" s="60">
        <v>2630.2</v>
      </c>
      <c r="J95" s="60">
        <v>-5030.2</v>
      </c>
    </row>
    <row r="96" spans="1:10" x14ac:dyDescent="0.25">
      <c r="A96" s="59" t="s">
        <v>544</v>
      </c>
      <c r="B96" s="60">
        <v>909.33</v>
      </c>
      <c r="C96" s="60">
        <v>5200</v>
      </c>
      <c r="D96" s="60">
        <v>4290.67</v>
      </c>
      <c r="E96" s="60">
        <v>6500</v>
      </c>
      <c r="F96" s="60">
        <v>898.86</v>
      </c>
      <c r="G96" s="60">
        <v>5601.14</v>
      </c>
      <c r="H96" s="60">
        <v>5100</v>
      </c>
      <c r="I96" s="60">
        <v>2313.8200000000002</v>
      </c>
      <c r="J96" s="60">
        <v>2786.18</v>
      </c>
    </row>
    <row r="97" spans="1:10" x14ac:dyDescent="0.25">
      <c r="A97" s="59" t="s">
        <v>315</v>
      </c>
      <c r="B97" s="60">
        <v>6238.29</v>
      </c>
      <c r="C97" s="60">
        <v>6700</v>
      </c>
      <c r="D97" s="60">
        <v>461.71000000000004</v>
      </c>
      <c r="E97" s="60">
        <v>7500</v>
      </c>
      <c r="F97" s="60">
        <v>6563.84</v>
      </c>
      <c r="G97" s="60">
        <v>936.15999999999985</v>
      </c>
      <c r="H97" s="60">
        <v>8600</v>
      </c>
      <c r="I97" s="60">
        <v>7160.56</v>
      </c>
      <c r="J97" s="60">
        <v>1439.4399999999996</v>
      </c>
    </row>
    <row r="98" spans="1:10" x14ac:dyDescent="0.25">
      <c r="A98" s="59" t="s">
        <v>327</v>
      </c>
      <c r="B98" s="60">
        <v>3860.51</v>
      </c>
      <c r="C98" s="60">
        <v>2000</v>
      </c>
      <c r="D98" s="60">
        <v>-1860.5100000000002</v>
      </c>
      <c r="E98" s="60">
        <v>3200</v>
      </c>
      <c r="F98" s="60">
        <v>3901.09</v>
      </c>
      <c r="G98" s="60">
        <v>-701.09000000000015</v>
      </c>
      <c r="H98" s="60">
        <v>2900</v>
      </c>
      <c r="I98" s="60">
        <v>3171.23</v>
      </c>
      <c r="J98" s="60">
        <v>-271.23</v>
      </c>
    </row>
    <row r="99" spans="1:10" x14ac:dyDescent="0.25">
      <c r="A99" s="59" t="s">
        <v>279</v>
      </c>
      <c r="B99" s="60">
        <v>5578.73</v>
      </c>
      <c r="C99" s="60">
        <v>3800</v>
      </c>
      <c r="D99" s="60">
        <v>-1778.7299999999996</v>
      </c>
      <c r="E99" s="60">
        <v>4800</v>
      </c>
      <c r="F99" s="60">
        <v>6146.33</v>
      </c>
      <c r="G99" s="60">
        <v>-1346.33</v>
      </c>
      <c r="H99" s="60">
        <v>6000</v>
      </c>
      <c r="I99" s="60">
        <v>5125.54</v>
      </c>
      <c r="J99" s="60">
        <v>874.46</v>
      </c>
    </row>
    <row r="100" spans="1:10" x14ac:dyDescent="0.25">
      <c r="A100" s="59" t="s">
        <v>349</v>
      </c>
      <c r="B100" s="60">
        <v>8003.37</v>
      </c>
      <c r="C100" s="60">
        <v>11800</v>
      </c>
      <c r="D100" s="60">
        <v>3796.63</v>
      </c>
      <c r="E100" s="60">
        <v>12000</v>
      </c>
      <c r="F100" s="60">
        <v>8421.75</v>
      </c>
      <c r="G100" s="60">
        <v>3578.25</v>
      </c>
      <c r="H100" s="60">
        <v>12900</v>
      </c>
      <c r="I100" s="60">
        <v>8445.41</v>
      </c>
      <c r="J100" s="60">
        <v>4454.59</v>
      </c>
    </row>
    <row r="101" spans="1:10" x14ac:dyDescent="0.25">
      <c r="A101" s="59" t="s">
        <v>105</v>
      </c>
      <c r="B101" s="60">
        <v>14.78</v>
      </c>
      <c r="C101" s="60">
        <v>-300</v>
      </c>
      <c r="D101" s="60">
        <v>-314.77999999999997</v>
      </c>
      <c r="E101" s="60">
        <v>-1000</v>
      </c>
      <c r="F101" s="60">
        <v>-341.07</v>
      </c>
      <c r="G101" s="60">
        <v>-658.93000000000006</v>
      </c>
      <c r="H101" s="60">
        <v>-600</v>
      </c>
      <c r="I101" s="60">
        <v>394.83</v>
      </c>
      <c r="J101" s="60">
        <v>-994.82999999999993</v>
      </c>
    </row>
    <row r="102" spans="1:10" x14ac:dyDescent="0.25">
      <c r="A102" s="59" t="s">
        <v>400</v>
      </c>
      <c r="B102" s="60">
        <v>6373.76</v>
      </c>
      <c r="C102" s="60">
        <v>4000</v>
      </c>
      <c r="D102" s="60">
        <v>-2373.7600000000002</v>
      </c>
      <c r="E102" s="60">
        <v>4700</v>
      </c>
      <c r="F102" s="60">
        <v>5980.59</v>
      </c>
      <c r="G102" s="60">
        <v>-1280.5900000000001</v>
      </c>
      <c r="H102" s="60">
        <v>6300</v>
      </c>
      <c r="I102" s="60">
        <v>4862</v>
      </c>
      <c r="J102" s="60">
        <v>1438</v>
      </c>
    </row>
    <row r="103" spans="1:10" x14ac:dyDescent="0.25">
      <c r="A103" s="59" t="s">
        <v>353</v>
      </c>
      <c r="B103" s="60">
        <v>4959.13</v>
      </c>
      <c r="C103" s="60">
        <v>7300</v>
      </c>
      <c r="D103" s="60">
        <v>2340.87</v>
      </c>
      <c r="E103" s="60">
        <v>6200</v>
      </c>
      <c r="F103" s="60">
        <v>5454.35</v>
      </c>
      <c r="G103" s="60">
        <v>745.64999999999964</v>
      </c>
      <c r="H103" s="60">
        <v>7800</v>
      </c>
      <c r="I103" s="60">
        <v>6120.14</v>
      </c>
      <c r="J103" s="60">
        <v>1679.8599999999997</v>
      </c>
    </row>
    <row r="104" spans="1:10" x14ac:dyDescent="0.25">
      <c r="A104" s="59" t="s">
        <v>207</v>
      </c>
      <c r="B104" s="60">
        <v>4756.07</v>
      </c>
      <c r="C104" s="60">
        <v>1700</v>
      </c>
      <c r="D104" s="60">
        <v>-3056.0699999999997</v>
      </c>
      <c r="E104" s="60">
        <v>1300</v>
      </c>
      <c r="F104" s="60">
        <v>4699.91</v>
      </c>
      <c r="G104" s="60">
        <v>-3399.91</v>
      </c>
      <c r="H104" s="60">
        <v>2400</v>
      </c>
      <c r="I104" s="60">
        <v>4997.93</v>
      </c>
      <c r="J104" s="60">
        <v>-2597.9300000000003</v>
      </c>
    </row>
    <row r="105" spans="1:10" x14ac:dyDescent="0.25">
      <c r="A105" s="59" t="s">
        <v>205</v>
      </c>
      <c r="B105" s="60">
        <v>11020.58</v>
      </c>
      <c r="C105" s="60">
        <v>12300</v>
      </c>
      <c r="D105" s="60">
        <v>1279.42</v>
      </c>
      <c r="E105" s="60">
        <v>11000</v>
      </c>
      <c r="F105" s="60">
        <v>11848.98</v>
      </c>
      <c r="G105" s="60">
        <v>-848.97999999999956</v>
      </c>
      <c r="H105" s="60">
        <v>12000</v>
      </c>
      <c r="I105" s="60">
        <v>10438.83</v>
      </c>
      <c r="J105" s="60">
        <v>1561.17</v>
      </c>
    </row>
    <row r="106" spans="1:10" x14ac:dyDescent="0.25">
      <c r="A106" s="59" t="s">
        <v>155</v>
      </c>
      <c r="B106" s="60">
        <v>10497.36</v>
      </c>
      <c r="C106" s="60">
        <v>10400</v>
      </c>
      <c r="D106" s="60">
        <v>-97.360000000000582</v>
      </c>
      <c r="E106" s="60">
        <v>9500</v>
      </c>
      <c r="F106" s="60">
        <v>9883.34</v>
      </c>
      <c r="G106" s="60">
        <v>-383.34000000000015</v>
      </c>
      <c r="H106" s="60">
        <v>9800</v>
      </c>
      <c r="I106" s="60">
        <v>9053.98</v>
      </c>
      <c r="J106" s="60">
        <v>746.02000000000044</v>
      </c>
    </row>
    <row r="107" spans="1:10" x14ac:dyDescent="0.25">
      <c r="A107" s="59" t="s">
        <v>445</v>
      </c>
      <c r="B107" s="60">
        <v>3803.16</v>
      </c>
      <c r="C107" s="60">
        <v>1700</v>
      </c>
      <c r="D107" s="60">
        <v>-2103.16</v>
      </c>
      <c r="E107" s="60">
        <v>1700</v>
      </c>
      <c r="F107" s="60">
        <v>3826.74</v>
      </c>
      <c r="G107" s="60">
        <v>-2126.7399999999998</v>
      </c>
      <c r="H107" s="60">
        <v>3000</v>
      </c>
      <c r="I107" s="60">
        <v>2238.9499999999998</v>
      </c>
      <c r="J107" s="60">
        <v>761.05000000000018</v>
      </c>
    </row>
    <row r="108" spans="1:10" x14ac:dyDescent="0.25">
      <c r="A108" s="59" t="s">
        <v>496</v>
      </c>
      <c r="B108" s="60">
        <v>4337.3100000000004</v>
      </c>
      <c r="C108" s="60">
        <v>4800</v>
      </c>
      <c r="D108" s="60">
        <v>462.6899999999996</v>
      </c>
      <c r="E108" s="60">
        <v>4100</v>
      </c>
      <c r="F108" s="60">
        <v>4490.72</v>
      </c>
      <c r="G108" s="60">
        <v>-390.72000000000025</v>
      </c>
      <c r="H108" s="60">
        <v>5300</v>
      </c>
      <c r="I108" s="60">
        <v>3299.59</v>
      </c>
      <c r="J108" s="60">
        <v>2000.4099999999999</v>
      </c>
    </row>
    <row r="109" spans="1:10" x14ac:dyDescent="0.25">
      <c r="A109" s="59" t="s">
        <v>494</v>
      </c>
      <c r="B109" s="60">
        <v>6617.57</v>
      </c>
      <c r="C109" s="60">
        <v>10000</v>
      </c>
      <c r="D109" s="60">
        <v>3382.4300000000003</v>
      </c>
      <c r="E109" s="60">
        <v>9700</v>
      </c>
      <c r="F109" s="60">
        <v>8357.31</v>
      </c>
      <c r="G109" s="60">
        <v>1342.6900000000005</v>
      </c>
      <c r="H109" s="60">
        <v>10500</v>
      </c>
      <c r="I109" s="60">
        <v>9271.2199999999993</v>
      </c>
      <c r="J109" s="60">
        <v>1228.7800000000007</v>
      </c>
    </row>
    <row r="110" spans="1:10" x14ac:dyDescent="0.25">
      <c r="A110" s="59" t="s">
        <v>410</v>
      </c>
      <c r="B110" s="60">
        <v>1399.11</v>
      </c>
      <c r="C110" s="60">
        <v>-700</v>
      </c>
      <c r="D110" s="60">
        <v>-2099.1099999999997</v>
      </c>
      <c r="E110" s="60">
        <v>-700</v>
      </c>
      <c r="F110" s="60">
        <v>2239.9</v>
      </c>
      <c r="G110" s="60">
        <v>-2939.9</v>
      </c>
      <c r="H110" s="60">
        <v>900</v>
      </c>
      <c r="I110" s="60">
        <v>1965.04</v>
      </c>
      <c r="J110" s="60">
        <v>-1065.04</v>
      </c>
    </row>
    <row r="111" spans="1:10" x14ac:dyDescent="0.25">
      <c r="A111" s="59" t="s">
        <v>363</v>
      </c>
      <c r="B111" s="60">
        <v>4102.66</v>
      </c>
      <c r="C111" s="60">
        <v>3300</v>
      </c>
      <c r="D111" s="60">
        <v>-802.65999999999985</v>
      </c>
      <c r="E111" s="60">
        <v>2500</v>
      </c>
      <c r="F111" s="60">
        <v>3086.78</v>
      </c>
      <c r="G111" s="60">
        <v>-586.7800000000002</v>
      </c>
      <c r="H111" s="60">
        <v>4100</v>
      </c>
      <c r="I111" s="60">
        <v>3325.27</v>
      </c>
      <c r="J111" s="60">
        <v>774.73</v>
      </c>
    </row>
    <row r="112" spans="1:10" x14ac:dyDescent="0.25">
      <c r="A112" s="59" t="s">
        <v>225</v>
      </c>
      <c r="B112" s="60">
        <v>10682.49</v>
      </c>
      <c r="C112" s="60">
        <v>12700</v>
      </c>
      <c r="D112" s="60">
        <v>2017.5100000000002</v>
      </c>
      <c r="E112" s="60">
        <v>13200</v>
      </c>
      <c r="F112" s="60">
        <v>11568.64</v>
      </c>
      <c r="G112" s="60">
        <v>1631.3600000000006</v>
      </c>
      <c r="H112" s="60">
        <v>12100</v>
      </c>
      <c r="I112" s="60">
        <v>11673.42</v>
      </c>
      <c r="J112" s="60">
        <v>426.57999999999993</v>
      </c>
    </row>
    <row r="113" spans="1:10" x14ac:dyDescent="0.25">
      <c r="A113" s="59" t="s">
        <v>165</v>
      </c>
      <c r="B113" s="60">
        <v>10803.6</v>
      </c>
      <c r="C113" s="60">
        <v>9700</v>
      </c>
      <c r="D113" s="60">
        <v>-1103.6000000000004</v>
      </c>
      <c r="E113" s="60">
        <v>8600</v>
      </c>
      <c r="F113" s="60">
        <v>11007.52</v>
      </c>
      <c r="G113" s="60">
        <v>-2407.5200000000004</v>
      </c>
      <c r="H113" s="60">
        <v>9000</v>
      </c>
      <c r="I113" s="60">
        <v>9201.69</v>
      </c>
      <c r="J113" s="60">
        <v>-201.69000000000051</v>
      </c>
    </row>
    <row r="114" spans="1:10" x14ac:dyDescent="0.25">
      <c r="A114" s="59" t="s">
        <v>457</v>
      </c>
      <c r="B114" s="60">
        <v>4722.07</v>
      </c>
      <c r="C114" s="60">
        <v>-900</v>
      </c>
      <c r="D114" s="60">
        <v>-5622.07</v>
      </c>
      <c r="E114" s="60">
        <v>-2000</v>
      </c>
      <c r="F114" s="60">
        <v>3787.48</v>
      </c>
      <c r="G114" s="60">
        <v>-5787.48</v>
      </c>
      <c r="H114" s="60">
        <v>-1500</v>
      </c>
      <c r="I114" s="60">
        <v>2600.5700000000002</v>
      </c>
      <c r="J114" s="60">
        <v>-4100.57</v>
      </c>
    </row>
    <row r="115" spans="1:10" x14ac:dyDescent="0.25">
      <c r="A115" s="59" t="s">
        <v>514</v>
      </c>
      <c r="B115" s="60">
        <v>6574.62</v>
      </c>
      <c r="C115" s="60">
        <v>2600</v>
      </c>
      <c r="D115" s="60">
        <v>-3974.62</v>
      </c>
      <c r="E115" s="60">
        <v>3500</v>
      </c>
      <c r="F115" s="60">
        <v>6081.54</v>
      </c>
      <c r="G115" s="60">
        <v>-2581.54</v>
      </c>
      <c r="H115" s="60">
        <v>4300</v>
      </c>
      <c r="I115" s="60">
        <v>6113.77</v>
      </c>
      <c r="J115" s="60">
        <v>-1813.7700000000004</v>
      </c>
    </row>
    <row r="116" spans="1:10" x14ac:dyDescent="0.25">
      <c r="A116" s="59" t="s">
        <v>430</v>
      </c>
      <c r="B116" s="60">
        <v>5367.67</v>
      </c>
      <c r="C116" s="60">
        <v>9400</v>
      </c>
      <c r="D116" s="60">
        <v>4032.33</v>
      </c>
      <c r="E116" s="60">
        <v>8400</v>
      </c>
      <c r="F116" s="60">
        <v>4938.58</v>
      </c>
      <c r="G116" s="60">
        <v>3461.42</v>
      </c>
      <c r="H116" s="60">
        <v>9000</v>
      </c>
      <c r="I116" s="60">
        <v>6309.52</v>
      </c>
      <c r="J116" s="60">
        <v>2690.4799999999996</v>
      </c>
    </row>
    <row r="117" spans="1:10" x14ac:dyDescent="0.25">
      <c r="A117" s="59" t="s">
        <v>385</v>
      </c>
      <c r="B117" s="60">
        <v>9333.3799999999992</v>
      </c>
      <c r="C117" s="60">
        <v>4800</v>
      </c>
      <c r="D117" s="60">
        <v>-4533.3799999999992</v>
      </c>
      <c r="E117" s="60">
        <v>3600</v>
      </c>
      <c r="F117" s="60">
        <v>9053.64</v>
      </c>
      <c r="G117" s="60">
        <v>-5453.6399999999994</v>
      </c>
      <c r="H117" s="60">
        <v>3200</v>
      </c>
      <c r="I117" s="60">
        <v>8376.18</v>
      </c>
      <c r="J117" s="60">
        <v>-5176.18</v>
      </c>
    </row>
    <row r="118" spans="1:10" x14ac:dyDescent="0.25">
      <c r="A118" s="59" t="s">
        <v>247</v>
      </c>
      <c r="B118" s="60">
        <v>470.07</v>
      </c>
      <c r="C118" s="60">
        <v>-300</v>
      </c>
      <c r="D118" s="60">
        <v>-770.06999999999994</v>
      </c>
      <c r="E118" s="60">
        <v>100</v>
      </c>
      <c r="F118" s="60">
        <v>1068.79</v>
      </c>
      <c r="G118" s="60">
        <v>-968.79</v>
      </c>
      <c r="H118" s="60">
        <v>-800</v>
      </c>
      <c r="I118" s="60">
        <v>1978.46</v>
      </c>
      <c r="J118" s="60">
        <v>-2778.46</v>
      </c>
    </row>
    <row r="119" spans="1:10" x14ac:dyDescent="0.25">
      <c r="A119" s="59" t="s">
        <v>185</v>
      </c>
      <c r="B119" s="60">
        <v>5490.12</v>
      </c>
      <c r="C119" s="60">
        <v>8500</v>
      </c>
      <c r="D119" s="60">
        <v>3009.88</v>
      </c>
      <c r="E119" s="60">
        <v>8300</v>
      </c>
      <c r="F119" s="60">
        <v>7092.4</v>
      </c>
      <c r="G119" s="60">
        <v>1207.6000000000004</v>
      </c>
      <c r="H119" s="60">
        <v>9500</v>
      </c>
      <c r="I119" s="60">
        <v>5881.51</v>
      </c>
      <c r="J119" s="60">
        <v>3618.49</v>
      </c>
    </row>
    <row r="120" spans="1:10" x14ac:dyDescent="0.25">
      <c r="A120" s="59" t="s">
        <v>477</v>
      </c>
      <c r="B120" s="60">
        <v>11326.34</v>
      </c>
      <c r="C120" s="60">
        <v>14100</v>
      </c>
      <c r="D120" s="60">
        <v>2773.66</v>
      </c>
      <c r="E120" s="60">
        <v>15100</v>
      </c>
      <c r="F120" s="60">
        <v>11311.38</v>
      </c>
      <c r="G120" s="60">
        <v>3788.6200000000008</v>
      </c>
      <c r="H120" s="60">
        <v>14500</v>
      </c>
      <c r="I120" s="60">
        <v>11208.17</v>
      </c>
      <c r="J120" s="60">
        <v>3291.83</v>
      </c>
    </row>
    <row r="121" spans="1:10" x14ac:dyDescent="0.25">
      <c r="A121" s="59" t="s">
        <v>538</v>
      </c>
      <c r="B121" s="60">
        <v>6616.21</v>
      </c>
      <c r="C121" s="60">
        <v>4800</v>
      </c>
      <c r="D121" s="60">
        <v>-1816.21</v>
      </c>
      <c r="E121" s="60">
        <v>5100</v>
      </c>
      <c r="F121" s="60">
        <v>6326.26</v>
      </c>
      <c r="G121" s="60">
        <v>-1226.2600000000002</v>
      </c>
      <c r="H121" s="60">
        <v>5800</v>
      </c>
      <c r="I121" s="60">
        <v>7036.51</v>
      </c>
      <c r="J121" s="60">
        <v>-1236.5100000000002</v>
      </c>
    </row>
    <row r="122" spans="1:10" x14ac:dyDescent="0.25">
      <c r="A122" s="59" t="s">
        <v>283</v>
      </c>
      <c r="B122" s="60">
        <v>4904.17</v>
      </c>
      <c r="C122" s="60">
        <v>11900</v>
      </c>
      <c r="D122" s="60">
        <v>6995.83</v>
      </c>
      <c r="E122" s="60">
        <v>11700</v>
      </c>
      <c r="F122" s="60">
        <v>6254.51</v>
      </c>
      <c r="G122" s="60">
        <v>5445.49</v>
      </c>
      <c r="H122" s="60">
        <v>12400</v>
      </c>
      <c r="I122" s="60">
        <v>5671.37</v>
      </c>
      <c r="J122" s="60">
        <v>6728.63</v>
      </c>
    </row>
    <row r="123" spans="1:10" x14ac:dyDescent="0.25">
      <c r="A123" s="59" t="s">
        <v>281</v>
      </c>
      <c r="B123" s="60">
        <v>2761.54</v>
      </c>
      <c r="C123" s="60">
        <v>5100</v>
      </c>
      <c r="D123" s="60">
        <v>2338.46</v>
      </c>
      <c r="E123" s="60">
        <v>4100</v>
      </c>
      <c r="F123" s="60">
        <v>2627.58</v>
      </c>
      <c r="G123" s="60">
        <v>1472.42</v>
      </c>
      <c r="H123" s="60">
        <v>4000</v>
      </c>
      <c r="I123" s="60">
        <v>2665.35</v>
      </c>
      <c r="J123" s="60">
        <v>1334.65</v>
      </c>
    </row>
    <row r="124" spans="1:10" x14ac:dyDescent="0.25">
      <c r="A124" s="59" t="s">
        <v>404</v>
      </c>
      <c r="B124" s="60">
        <v>12566.24</v>
      </c>
      <c r="C124" s="60">
        <v>14000</v>
      </c>
      <c r="D124" s="60">
        <v>1433.7600000000002</v>
      </c>
      <c r="E124" s="60">
        <v>13100</v>
      </c>
      <c r="F124" s="60">
        <v>11263.82</v>
      </c>
      <c r="G124" s="60">
        <v>1836.1800000000003</v>
      </c>
      <c r="H124" s="60">
        <v>13200</v>
      </c>
      <c r="I124" s="60">
        <v>11070.32</v>
      </c>
      <c r="J124" s="60">
        <v>2129.6800000000003</v>
      </c>
    </row>
    <row r="125" spans="1:10" x14ac:dyDescent="0.25">
      <c r="A125" s="59" t="s">
        <v>357</v>
      </c>
      <c r="B125" s="60">
        <v>3858.37</v>
      </c>
      <c r="C125" s="60">
        <v>2100</v>
      </c>
      <c r="D125" s="60">
        <v>-1758.37</v>
      </c>
      <c r="E125" s="60">
        <v>3600</v>
      </c>
      <c r="F125" s="60">
        <v>4181.91</v>
      </c>
      <c r="G125" s="60">
        <v>-581.90999999999985</v>
      </c>
      <c r="H125" s="60">
        <v>3200</v>
      </c>
      <c r="I125" s="60">
        <v>3100.03</v>
      </c>
      <c r="J125" s="60">
        <v>99.9699999999998</v>
      </c>
    </row>
    <row r="126" spans="1:10" x14ac:dyDescent="0.25">
      <c r="A126" s="59" t="s">
        <v>219</v>
      </c>
      <c r="B126" s="60">
        <v>1024.55</v>
      </c>
      <c r="C126" s="60">
        <v>1600</v>
      </c>
      <c r="D126" s="60">
        <v>575.45000000000005</v>
      </c>
      <c r="E126" s="60">
        <v>300</v>
      </c>
      <c r="F126" s="60">
        <v>2028.79</v>
      </c>
      <c r="G126" s="60">
        <v>-1728.79</v>
      </c>
      <c r="H126" s="60">
        <v>500</v>
      </c>
      <c r="I126" s="60">
        <v>699.33</v>
      </c>
      <c r="J126" s="60">
        <v>-199.33000000000004</v>
      </c>
    </row>
    <row r="127" spans="1:10" x14ac:dyDescent="0.25">
      <c r="A127" s="59" t="s">
        <v>217</v>
      </c>
      <c r="B127" s="60">
        <v>3267.48</v>
      </c>
      <c r="C127" s="60">
        <v>-100</v>
      </c>
      <c r="D127" s="60">
        <v>-3367.48</v>
      </c>
      <c r="E127" s="60">
        <v>1000</v>
      </c>
      <c r="F127" s="60">
        <v>3313.36</v>
      </c>
      <c r="G127" s="60">
        <v>-2313.36</v>
      </c>
      <c r="H127" s="60">
        <v>2400</v>
      </c>
      <c r="I127" s="60">
        <v>1605.9</v>
      </c>
      <c r="J127" s="60">
        <v>794.09999999999991</v>
      </c>
    </row>
    <row r="128" spans="1:10" x14ac:dyDescent="0.25">
      <c r="A128" s="59" t="s">
        <v>159</v>
      </c>
      <c r="B128" s="60">
        <v>11011.36</v>
      </c>
      <c r="C128" s="60">
        <v>12900</v>
      </c>
      <c r="D128" s="60">
        <v>1888.6399999999994</v>
      </c>
      <c r="E128" s="60">
        <v>12500</v>
      </c>
      <c r="F128" s="60">
        <v>10132.530000000001</v>
      </c>
      <c r="G128" s="60">
        <v>2367.4699999999993</v>
      </c>
      <c r="H128" s="60">
        <v>11900</v>
      </c>
      <c r="I128" s="60">
        <v>10837.85</v>
      </c>
      <c r="J128" s="60">
        <v>1062.1499999999996</v>
      </c>
    </row>
    <row r="129" spans="1:10" x14ac:dyDescent="0.25">
      <c r="A129" s="59" t="s">
        <v>451</v>
      </c>
      <c r="B129" s="60">
        <v>4605.08</v>
      </c>
      <c r="C129" s="60">
        <v>300</v>
      </c>
      <c r="D129" s="60">
        <v>-4305.08</v>
      </c>
      <c r="E129" s="60">
        <v>300</v>
      </c>
      <c r="F129" s="60">
        <v>3288.03</v>
      </c>
      <c r="G129" s="60">
        <v>-2988.03</v>
      </c>
      <c r="H129" s="60">
        <v>-1000</v>
      </c>
      <c r="I129" s="60">
        <v>1808.48</v>
      </c>
      <c r="J129" s="60">
        <v>-2808.48</v>
      </c>
    </row>
    <row r="130" spans="1:10" x14ac:dyDescent="0.25">
      <c r="A130" s="59" t="s">
        <v>508</v>
      </c>
      <c r="B130" s="60">
        <v>7645.97</v>
      </c>
      <c r="C130" s="60">
        <v>3400</v>
      </c>
      <c r="D130" s="60">
        <v>-4245.97</v>
      </c>
      <c r="E130" s="60">
        <v>2600</v>
      </c>
      <c r="F130" s="60">
        <v>7100.27</v>
      </c>
      <c r="G130" s="60">
        <v>-4500.2700000000004</v>
      </c>
      <c r="H130" s="60">
        <v>2100</v>
      </c>
      <c r="I130" s="60">
        <v>7512.01</v>
      </c>
      <c r="J130" s="60">
        <v>-5412.01</v>
      </c>
    </row>
    <row r="131" spans="1:10" x14ac:dyDescent="0.25">
      <c r="A131" s="59" t="s">
        <v>506</v>
      </c>
      <c r="B131" s="60">
        <v>7648.95</v>
      </c>
      <c r="C131" s="60">
        <v>2900</v>
      </c>
      <c r="D131" s="60">
        <v>-4748.95</v>
      </c>
      <c r="E131" s="60">
        <v>3100</v>
      </c>
      <c r="F131" s="60">
        <v>7165.54</v>
      </c>
      <c r="G131" s="60">
        <v>-4065.54</v>
      </c>
      <c r="H131" s="60">
        <v>2100</v>
      </c>
      <c r="I131" s="60">
        <v>6106.76</v>
      </c>
      <c r="J131" s="60">
        <v>-4006.76</v>
      </c>
    </row>
    <row r="132" spans="1:10" x14ac:dyDescent="0.25">
      <c r="A132" s="59" t="s">
        <v>345</v>
      </c>
      <c r="B132" s="60">
        <v>5374.03</v>
      </c>
      <c r="C132" s="60">
        <v>3600</v>
      </c>
      <c r="D132" s="60">
        <v>-1774.0299999999997</v>
      </c>
      <c r="E132" s="60">
        <v>2300</v>
      </c>
      <c r="F132" s="60">
        <v>5985.51</v>
      </c>
      <c r="G132" s="60">
        <v>-3685.51</v>
      </c>
      <c r="H132" s="60">
        <v>2100</v>
      </c>
      <c r="I132" s="60">
        <v>6535.83</v>
      </c>
      <c r="J132" s="60">
        <v>-4435.83</v>
      </c>
    </row>
    <row r="133" spans="1:10" x14ac:dyDescent="0.25">
      <c r="A133" s="59" t="s">
        <v>319</v>
      </c>
      <c r="B133" s="60">
        <v>8608.07</v>
      </c>
      <c r="C133" s="60">
        <v>12000</v>
      </c>
      <c r="D133" s="60">
        <v>3391.9300000000003</v>
      </c>
      <c r="E133" s="60">
        <v>11800</v>
      </c>
      <c r="F133" s="60">
        <v>10107</v>
      </c>
      <c r="G133" s="60">
        <v>1693</v>
      </c>
      <c r="H133" s="60">
        <v>11900</v>
      </c>
      <c r="I133" s="60">
        <v>10701</v>
      </c>
      <c r="J133" s="60">
        <v>1199</v>
      </c>
    </row>
    <row r="134" spans="1:10" x14ac:dyDescent="0.25">
      <c r="A134" s="59" t="s">
        <v>321</v>
      </c>
      <c r="B134" s="60">
        <v>5133.01</v>
      </c>
      <c r="C134" s="60">
        <v>5100</v>
      </c>
      <c r="D134" s="60">
        <v>-33.010000000000218</v>
      </c>
      <c r="E134" s="60">
        <v>4700</v>
      </c>
      <c r="F134" s="60">
        <v>6479.56</v>
      </c>
      <c r="G134" s="60">
        <v>-1779.5600000000004</v>
      </c>
      <c r="H134" s="60">
        <v>6300</v>
      </c>
      <c r="I134" s="60">
        <v>6329.99</v>
      </c>
      <c r="J134" s="60">
        <v>-29.989999999999782</v>
      </c>
    </row>
    <row r="135" spans="1:10" x14ac:dyDescent="0.25">
      <c r="A135" s="59" t="s">
        <v>271</v>
      </c>
      <c r="B135" s="60">
        <v>686.84</v>
      </c>
      <c r="C135" s="60">
        <v>3400</v>
      </c>
      <c r="D135" s="60">
        <v>2713.16</v>
      </c>
      <c r="E135" s="60">
        <v>3500</v>
      </c>
      <c r="F135" s="60">
        <v>1768.17</v>
      </c>
      <c r="G135" s="60">
        <v>1731.83</v>
      </c>
      <c r="H135" s="60">
        <v>3100</v>
      </c>
      <c r="I135" s="60">
        <v>2828.59</v>
      </c>
      <c r="J135" s="60">
        <v>271.40999999999985</v>
      </c>
    </row>
    <row r="136" spans="1:10" x14ac:dyDescent="0.25">
      <c r="A136" s="59" t="s">
        <v>261</v>
      </c>
      <c r="B136" s="60">
        <v>262.99</v>
      </c>
      <c r="C136" s="60">
        <v>200</v>
      </c>
      <c r="D136" s="60">
        <v>-62.990000000000009</v>
      </c>
      <c r="E136" s="60">
        <v>1300</v>
      </c>
      <c r="F136" s="60">
        <v>1281.44</v>
      </c>
      <c r="G136" s="60">
        <v>18.559999999999945</v>
      </c>
      <c r="H136" s="60">
        <v>2500</v>
      </c>
      <c r="I136" s="60">
        <v>1023.25</v>
      </c>
      <c r="J136" s="60">
        <v>1476.75</v>
      </c>
    </row>
    <row r="137" spans="1:10" x14ac:dyDescent="0.25">
      <c r="A137" s="59" t="s">
        <v>263</v>
      </c>
      <c r="B137" s="60">
        <v>467.73</v>
      </c>
      <c r="C137" s="60">
        <v>100</v>
      </c>
      <c r="D137" s="60">
        <v>-367.73</v>
      </c>
      <c r="E137" s="60">
        <v>-900</v>
      </c>
      <c r="F137" s="60">
        <v>351.14</v>
      </c>
      <c r="G137" s="60">
        <v>-1251.1399999999999</v>
      </c>
      <c r="H137" s="60">
        <v>-1400</v>
      </c>
      <c r="I137" s="60">
        <v>1117.27</v>
      </c>
      <c r="J137" s="60">
        <v>-2517.27</v>
      </c>
    </row>
    <row r="138" spans="1:10" x14ac:dyDescent="0.25">
      <c r="A138" s="59" t="s">
        <v>111</v>
      </c>
      <c r="B138" s="60">
        <v>1845.38</v>
      </c>
      <c r="C138" s="60">
        <v>6000</v>
      </c>
      <c r="D138" s="60">
        <v>4154.62</v>
      </c>
      <c r="E138" s="60">
        <v>6200</v>
      </c>
      <c r="F138" s="60">
        <v>1875.4</v>
      </c>
      <c r="G138" s="60">
        <v>4324.6000000000004</v>
      </c>
      <c r="H138" s="60">
        <v>4800</v>
      </c>
      <c r="I138" s="60">
        <v>3385.92</v>
      </c>
      <c r="J138" s="60">
        <v>1414.08</v>
      </c>
    </row>
    <row r="139" spans="1:10" x14ac:dyDescent="0.25">
      <c r="A139" s="59" t="s">
        <v>311</v>
      </c>
      <c r="B139" s="60">
        <v>11389.29</v>
      </c>
      <c r="C139" s="60">
        <v>12400</v>
      </c>
      <c r="D139" s="60">
        <v>1010.7099999999991</v>
      </c>
      <c r="E139" s="60">
        <v>11100</v>
      </c>
      <c r="F139" s="60">
        <v>10585.24</v>
      </c>
      <c r="G139" s="60">
        <v>514.76000000000022</v>
      </c>
      <c r="H139" s="60">
        <v>11100</v>
      </c>
      <c r="I139" s="60">
        <v>10889.48</v>
      </c>
      <c r="J139" s="60">
        <v>210.52000000000044</v>
      </c>
    </row>
    <row r="140" spans="1:10" x14ac:dyDescent="0.25">
      <c r="A140" s="59" t="s">
        <v>426</v>
      </c>
      <c r="B140" s="60">
        <v>6936.92</v>
      </c>
      <c r="C140" s="60">
        <v>5500</v>
      </c>
      <c r="D140" s="60">
        <v>-1436.92</v>
      </c>
      <c r="E140" s="60">
        <v>5000</v>
      </c>
      <c r="F140" s="60">
        <v>6977.16</v>
      </c>
      <c r="G140" s="60">
        <v>-1977.1599999999999</v>
      </c>
      <c r="H140" s="60">
        <v>4700</v>
      </c>
      <c r="I140" s="60">
        <v>5991.63</v>
      </c>
      <c r="J140" s="60">
        <v>-1291.6300000000001</v>
      </c>
    </row>
    <row r="141" spans="1:10" x14ac:dyDescent="0.25">
      <c r="A141" s="59" t="s">
        <v>381</v>
      </c>
      <c r="B141" s="60">
        <v>3467.38</v>
      </c>
      <c r="C141" s="60">
        <v>5600</v>
      </c>
      <c r="D141" s="60">
        <v>2132.62</v>
      </c>
      <c r="E141" s="60">
        <v>5400</v>
      </c>
      <c r="F141" s="60">
        <v>2855.75</v>
      </c>
      <c r="G141" s="60">
        <v>2544.25</v>
      </c>
      <c r="H141" s="60">
        <v>5200</v>
      </c>
      <c r="I141" s="60">
        <v>2829.23</v>
      </c>
      <c r="J141" s="60">
        <v>2370.77</v>
      </c>
    </row>
    <row r="142" spans="1:10" x14ac:dyDescent="0.25">
      <c r="A142" s="59" t="s">
        <v>243</v>
      </c>
      <c r="B142" s="60">
        <v>12529.57</v>
      </c>
      <c r="C142" s="60">
        <v>13900</v>
      </c>
      <c r="D142" s="60">
        <v>1370.4300000000003</v>
      </c>
      <c r="E142" s="60">
        <v>15200</v>
      </c>
      <c r="F142" s="60">
        <v>13174.82</v>
      </c>
      <c r="G142" s="60">
        <v>2025.1800000000003</v>
      </c>
      <c r="H142" s="60">
        <v>14600</v>
      </c>
      <c r="I142" s="60">
        <v>13371.4</v>
      </c>
      <c r="J142" s="60">
        <v>1228.6000000000004</v>
      </c>
    </row>
    <row r="143" spans="1:10" x14ac:dyDescent="0.25">
      <c r="A143" s="59" t="s">
        <v>181</v>
      </c>
      <c r="B143" s="60">
        <v>9948.24</v>
      </c>
      <c r="C143" s="60">
        <v>8000</v>
      </c>
      <c r="D143" s="60">
        <v>-1948.2399999999998</v>
      </c>
      <c r="E143" s="60">
        <v>7100</v>
      </c>
      <c r="F143" s="60">
        <v>8400.4500000000007</v>
      </c>
      <c r="G143" s="60">
        <v>-1300.4500000000007</v>
      </c>
      <c r="H143" s="60">
        <v>8200</v>
      </c>
      <c r="I143" s="60">
        <v>8807.82</v>
      </c>
      <c r="J143" s="60">
        <v>-607.81999999999971</v>
      </c>
    </row>
    <row r="144" spans="1:10" x14ac:dyDescent="0.25">
      <c r="A144" s="59" t="s">
        <v>473</v>
      </c>
      <c r="B144" s="60">
        <v>6592.67</v>
      </c>
      <c r="C144" s="60">
        <v>8300</v>
      </c>
      <c r="D144" s="60">
        <v>1707.33</v>
      </c>
      <c r="E144" s="60">
        <v>8900</v>
      </c>
      <c r="F144" s="60">
        <v>5679.14</v>
      </c>
      <c r="G144" s="60">
        <v>3220.8599999999997</v>
      </c>
      <c r="H144" s="60">
        <v>9200</v>
      </c>
      <c r="I144" s="60">
        <v>6360.28</v>
      </c>
      <c r="J144" s="60">
        <v>2839.7200000000003</v>
      </c>
    </row>
    <row r="145" spans="1:10" x14ac:dyDescent="0.25">
      <c r="A145" s="59" t="s">
        <v>534</v>
      </c>
      <c r="B145" s="60">
        <v>1403</v>
      </c>
      <c r="C145" s="60">
        <v>-1000</v>
      </c>
      <c r="D145" s="60">
        <v>-2403</v>
      </c>
      <c r="E145" s="60">
        <v>-1800</v>
      </c>
      <c r="F145" s="60">
        <v>781.93</v>
      </c>
      <c r="G145" s="60">
        <v>-2581.9299999999998</v>
      </c>
      <c r="H145" s="60">
        <v>-400</v>
      </c>
      <c r="I145" s="60">
        <v>-52.25</v>
      </c>
      <c r="J145" s="60">
        <v>-347.75</v>
      </c>
    </row>
    <row r="146" spans="1:10" x14ac:dyDescent="0.25">
      <c r="A146" s="59" t="s">
        <v>41</v>
      </c>
      <c r="B146" s="60">
        <v>-12665.88</v>
      </c>
      <c r="C146" s="60">
        <v>-12500</v>
      </c>
      <c r="D146" s="60">
        <v>165.8799999999992</v>
      </c>
      <c r="E146" s="60">
        <v>-12000</v>
      </c>
      <c r="F146" s="60">
        <v>-12642.85</v>
      </c>
      <c r="G146" s="60">
        <v>642.85000000000036</v>
      </c>
      <c r="H146" s="60">
        <v>-12100</v>
      </c>
      <c r="I146" s="60">
        <v>-12157.14</v>
      </c>
      <c r="J146" s="60">
        <v>57.139999999999418</v>
      </c>
    </row>
    <row r="147" spans="1:10" x14ac:dyDescent="0.25">
      <c r="A147" s="59" t="s">
        <v>38</v>
      </c>
      <c r="B147" s="60">
        <v>-26900.17</v>
      </c>
      <c r="C147" s="60">
        <v>-25400</v>
      </c>
      <c r="D147" s="60">
        <v>1500.1699999999983</v>
      </c>
      <c r="E147" s="60">
        <v>-24200</v>
      </c>
      <c r="F147" s="60">
        <v>-28282.06</v>
      </c>
      <c r="G147" s="60">
        <v>4082.0600000000013</v>
      </c>
      <c r="H147" s="60">
        <v>-24400</v>
      </c>
      <c r="I147" s="60">
        <v>-28136.26</v>
      </c>
      <c r="J147" s="60">
        <v>3736.2599999999984</v>
      </c>
    </row>
    <row r="148" spans="1:10" x14ac:dyDescent="0.25">
      <c r="A148" s="59" t="s">
        <v>36</v>
      </c>
      <c r="B148" s="60">
        <v>-52226.65</v>
      </c>
      <c r="C148" s="60">
        <v>-49700</v>
      </c>
      <c r="D148" s="60">
        <v>2526.6500000000015</v>
      </c>
      <c r="E148" s="60">
        <v>-50700</v>
      </c>
      <c r="F148" s="60">
        <v>-54105.210000000006</v>
      </c>
      <c r="G148" s="60">
        <v>3405.2100000000064</v>
      </c>
      <c r="H148" s="60">
        <v>-49700</v>
      </c>
      <c r="I148" s="60">
        <v>-55028.68</v>
      </c>
      <c r="J148" s="60">
        <v>5328.68</v>
      </c>
    </row>
    <row r="149" spans="1:10" x14ac:dyDescent="0.25">
      <c r="A149" s="59" t="s">
        <v>424</v>
      </c>
      <c r="B149" s="60">
        <v>5832.68</v>
      </c>
      <c r="C149" s="60">
        <v>8400</v>
      </c>
      <c r="D149" s="60">
        <v>2567.3199999999997</v>
      </c>
      <c r="E149" s="60">
        <v>7700</v>
      </c>
      <c r="F149" s="60">
        <v>5771.93</v>
      </c>
      <c r="G149" s="60">
        <v>1928.0699999999997</v>
      </c>
      <c r="H149" s="60">
        <v>9000</v>
      </c>
      <c r="I149" s="60">
        <v>6133.89</v>
      </c>
      <c r="J149" s="60">
        <v>2866.1099999999997</v>
      </c>
    </row>
    <row r="150" spans="1:10" x14ac:dyDescent="0.25">
      <c r="A150" s="59" t="s">
        <v>379</v>
      </c>
      <c r="B150" s="60">
        <v>6054.29</v>
      </c>
      <c r="C150" s="60">
        <v>4200</v>
      </c>
      <c r="D150" s="60">
        <v>-1854.29</v>
      </c>
      <c r="E150" s="60">
        <v>5300</v>
      </c>
      <c r="F150" s="60">
        <v>6320.74</v>
      </c>
      <c r="G150" s="60">
        <v>-1020.7399999999998</v>
      </c>
      <c r="H150" s="60">
        <v>5300</v>
      </c>
      <c r="I150" s="60">
        <v>5239.1000000000004</v>
      </c>
      <c r="J150" s="60">
        <v>60.899999999999636</v>
      </c>
    </row>
    <row r="151" spans="1:10" x14ac:dyDescent="0.25">
      <c r="A151" s="59" t="s">
        <v>241</v>
      </c>
      <c r="B151" s="60">
        <v>797.24</v>
      </c>
      <c r="C151" s="60">
        <v>3400</v>
      </c>
      <c r="D151" s="60">
        <v>2602.7600000000002</v>
      </c>
      <c r="E151" s="60">
        <v>4800</v>
      </c>
      <c r="F151" s="60">
        <v>711.42</v>
      </c>
      <c r="G151" s="60">
        <v>4088.58</v>
      </c>
      <c r="H151" s="60">
        <v>5400</v>
      </c>
      <c r="I151" s="60">
        <v>551.35</v>
      </c>
      <c r="J151" s="60">
        <v>4848.6499999999996</v>
      </c>
    </row>
    <row r="152" spans="1:10" x14ac:dyDescent="0.25">
      <c r="A152" s="59" t="s">
        <v>179</v>
      </c>
      <c r="B152" s="60">
        <v>1237.93</v>
      </c>
      <c r="C152" s="60">
        <v>-3200</v>
      </c>
      <c r="D152" s="60">
        <v>-4437.93</v>
      </c>
      <c r="E152" s="60">
        <v>-2000</v>
      </c>
      <c r="F152" s="60">
        <v>401.61</v>
      </c>
      <c r="G152" s="60">
        <v>-2401.61</v>
      </c>
      <c r="H152" s="60">
        <v>-2800</v>
      </c>
      <c r="I152" s="60">
        <v>-270.92</v>
      </c>
      <c r="J152" s="60">
        <v>-2529.08</v>
      </c>
    </row>
    <row r="153" spans="1:10" x14ac:dyDescent="0.25">
      <c r="A153" s="59" t="s">
        <v>471</v>
      </c>
      <c r="B153" s="60">
        <v>11023.03</v>
      </c>
      <c r="C153" s="60">
        <v>10400</v>
      </c>
      <c r="D153" s="60">
        <v>-623.03000000000065</v>
      </c>
      <c r="E153" s="60">
        <v>10500</v>
      </c>
      <c r="F153" s="60">
        <v>10871.57</v>
      </c>
      <c r="G153" s="60">
        <v>-371.56999999999971</v>
      </c>
      <c r="H153" s="60">
        <v>10500</v>
      </c>
      <c r="I153" s="60">
        <v>10214.74</v>
      </c>
      <c r="J153" s="60">
        <v>285.26000000000022</v>
      </c>
    </row>
    <row r="154" spans="1:10" x14ac:dyDescent="0.25">
      <c r="A154" s="59" t="s">
        <v>532</v>
      </c>
      <c r="B154" s="60">
        <v>9012.6200000000008</v>
      </c>
      <c r="C154" s="60">
        <v>6300</v>
      </c>
      <c r="D154" s="60">
        <v>-2712.6200000000008</v>
      </c>
      <c r="E154" s="60">
        <v>6600</v>
      </c>
      <c r="F154" s="60">
        <v>9414.9500000000007</v>
      </c>
      <c r="G154" s="60">
        <v>-2814.9500000000007</v>
      </c>
      <c r="H154" s="60">
        <v>6700</v>
      </c>
      <c r="I154" s="60">
        <v>8190.32</v>
      </c>
      <c r="J154" s="60">
        <v>-1490.3199999999997</v>
      </c>
    </row>
    <row r="155" spans="1:10" x14ac:dyDescent="0.25">
      <c r="A155" s="59" t="s">
        <v>147</v>
      </c>
      <c r="B155" s="60">
        <v>5552.11</v>
      </c>
      <c r="C155" s="60">
        <v>4900</v>
      </c>
      <c r="D155" s="60">
        <v>-652.10999999999967</v>
      </c>
      <c r="E155" s="60">
        <v>5100</v>
      </c>
      <c r="F155" s="60">
        <v>5085.43</v>
      </c>
      <c r="G155" s="60">
        <v>14.569999999999709</v>
      </c>
      <c r="H155" s="60">
        <v>5300</v>
      </c>
      <c r="I155" s="60">
        <v>4845.09</v>
      </c>
      <c r="J155" s="60">
        <v>454.90999999999985</v>
      </c>
    </row>
    <row r="156" spans="1:10" x14ac:dyDescent="0.25">
      <c r="A156" s="59" t="s">
        <v>145</v>
      </c>
      <c r="B156" s="60">
        <v>7554.36</v>
      </c>
      <c r="C156" s="60">
        <v>6900</v>
      </c>
      <c r="D156" s="60">
        <v>-654.35999999999967</v>
      </c>
      <c r="E156" s="60">
        <v>7400</v>
      </c>
      <c r="F156" s="60">
        <v>6435.9</v>
      </c>
      <c r="G156" s="60">
        <v>964.10000000000036</v>
      </c>
      <c r="H156" s="60">
        <v>8100</v>
      </c>
      <c r="I156" s="60">
        <v>6681.81</v>
      </c>
      <c r="J156" s="60">
        <v>1418.1899999999996</v>
      </c>
    </row>
    <row r="157" spans="1:10" x14ac:dyDescent="0.25">
      <c r="A157" s="59" t="s">
        <v>347</v>
      </c>
      <c r="B157" s="60">
        <v>3355.74</v>
      </c>
      <c r="C157" s="60">
        <v>3000</v>
      </c>
      <c r="D157" s="60">
        <v>-355.73999999999978</v>
      </c>
      <c r="E157" s="60">
        <v>2300</v>
      </c>
      <c r="F157" s="60">
        <v>3304.61</v>
      </c>
      <c r="G157" s="60">
        <v>-1004.6100000000001</v>
      </c>
      <c r="H157" s="60">
        <v>1700</v>
      </c>
      <c r="I157" s="60">
        <v>3783.3</v>
      </c>
      <c r="J157" s="60">
        <v>-2083.3000000000002</v>
      </c>
    </row>
    <row r="158" spans="1:10" x14ac:dyDescent="0.25">
      <c r="A158" s="59" t="s">
        <v>107</v>
      </c>
      <c r="B158" s="60">
        <v>212099</v>
      </c>
      <c r="C158" s="60">
        <v>215000</v>
      </c>
      <c r="D158" s="60">
        <v>2901</v>
      </c>
      <c r="E158" s="60">
        <v>213800</v>
      </c>
      <c r="F158" s="60">
        <v>213471.17</v>
      </c>
      <c r="G158" s="60">
        <v>328.82999999998719</v>
      </c>
      <c r="H158" s="60">
        <v>213900</v>
      </c>
      <c r="I158" s="60">
        <v>213491.89</v>
      </c>
      <c r="J158" s="60">
        <v>408.10999999998603</v>
      </c>
    </row>
    <row r="159" spans="1:10" x14ac:dyDescent="0.25">
      <c r="A159" s="59" t="s">
        <v>398</v>
      </c>
      <c r="B159" s="60">
        <v>8724.1200000000008</v>
      </c>
      <c r="C159" s="60">
        <v>10300</v>
      </c>
      <c r="D159" s="60">
        <v>1575.8799999999992</v>
      </c>
      <c r="E159" s="60">
        <v>10300</v>
      </c>
      <c r="F159" s="60">
        <v>8374.02</v>
      </c>
      <c r="G159" s="60">
        <v>1925.9799999999996</v>
      </c>
      <c r="H159" s="60">
        <v>10600</v>
      </c>
      <c r="I159" s="60">
        <v>9788.98</v>
      </c>
      <c r="J159" s="60">
        <v>811.02000000000044</v>
      </c>
    </row>
    <row r="160" spans="1:10" x14ac:dyDescent="0.25">
      <c r="A160" s="59" t="s">
        <v>351</v>
      </c>
      <c r="B160" s="60">
        <v>2951.73</v>
      </c>
      <c r="C160" s="60">
        <v>11700</v>
      </c>
      <c r="D160" s="60">
        <v>8748.27</v>
      </c>
      <c r="E160" s="60">
        <v>11700</v>
      </c>
      <c r="F160" s="60">
        <v>4389.24</v>
      </c>
      <c r="G160" s="60">
        <v>7310.76</v>
      </c>
      <c r="H160" s="60">
        <v>10900</v>
      </c>
      <c r="I160" s="60">
        <v>5423.44</v>
      </c>
      <c r="J160" s="60">
        <v>5476.56</v>
      </c>
    </row>
    <row r="161" spans="1:10" x14ac:dyDescent="0.25">
      <c r="A161" s="59" t="s">
        <v>203</v>
      </c>
      <c r="B161" s="60">
        <v>6808.15</v>
      </c>
      <c r="C161" s="60">
        <v>9100</v>
      </c>
      <c r="D161" s="60">
        <v>2291.8500000000004</v>
      </c>
      <c r="E161" s="60">
        <v>7900</v>
      </c>
      <c r="F161" s="60">
        <v>7312.16</v>
      </c>
      <c r="G161" s="60">
        <v>587.84000000000015</v>
      </c>
      <c r="H161" s="60">
        <v>8600</v>
      </c>
      <c r="I161" s="60">
        <v>8808.99</v>
      </c>
      <c r="J161" s="60">
        <v>-208.98999999999978</v>
      </c>
    </row>
    <row r="162" spans="1:10" x14ac:dyDescent="0.25">
      <c r="A162" s="59" t="s">
        <v>201</v>
      </c>
      <c r="B162" s="60">
        <v>2526.5</v>
      </c>
      <c r="C162" s="60">
        <v>7100</v>
      </c>
      <c r="D162" s="60">
        <v>4573.5</v>
      </c>
      <c r="E162" s="60">
        <v>7600</v>
      </c>
      <c r="F162" s="60">
        <v>3771.71</v>
      </c>
      <c r="G162" s="60">
        <v>3828.29</v>
      </c>
      <c r="H162" s="60">
        <v>6800</v>
      </c>
      <c r="I162" s="60">
        <v>3914.41</v>
      </c>
      <c r="J162" s="60">
        <v>2885.59</v>
      </c>
    </row>
    <row r="163" spans="1:10" x14ac:dyDescent="0.25">
      <c r="A163" s="59" t="s">
        <v>153</v>
      </c>
      <c r="B163" s="60">
        <v>8004.42</v>
      </c>
      <c r="C163" s="60">
        <v>8000</v>
      </c>
      <c r="D163" s="60">
        <v>-4.4200000000000728</v>
      </c>
      <c r="E163" s="60">
        <v>9700</v>
      </c>
      <c r="F163" s="60">
        <v>6933.95</v>
      </c>
      <c r="G163" s="60">
        <v>2766.05</v>
      </c>
      <c r="H163" s="60">
        <v>10100</v>
      </c>
      <c r="I163" s="60">
        <v>7825.41</v>
      </c>
      <c r="J163" s="60">
        <v>2274.59</v>
      </c>
    </row>
    <row r="164" spans="1:10" x14ac:dyDescent="0.25">
      <c r="A164" s="59" t="s">
        <v>443</v>
      </c>
      <c r="B164" s="60">
        <v>11234.72</v>
      </c>
      <c r="C164" s="60">
        <v>11600</v>
      </c>
      <c r="D164" s="60">
        <v>365.28000000000065</v>
      </c>
      <c r="E164" s="60">
        <v>12300</v>
      </c>
      <c r="F164" s="60">
        <v>12805.71</v>
      </c>
      <c r="G164" s="60">
        <v>-505.70999999999913</v>
      </c>
      <c r="H164" s="60">
        <v>13700</v>
      </c>
      <c r="I164" s="60">
        <v>11869.75</v>
      </c>
      <c r="J164" s="60">
        <v>1830.25</v>
      </c>
    </row>
    <row r="165" spans="1:10" x14ac:dyDescent="0.25">
      <c r="A165" s="59" t="s">
        <v>492</v>
      </c>
      <c r="B165" s="60">
        <v>1548.77</v>
      </c>
      <c r="C165" s="60">
        <v>4000</v>
      </c>
      <c r="D165" s="60">
        <v>2451.23</v>
      </c>
      <c r="E165" s="60">
        <v>3200</v>
      </c>
      <c r="F165" s="60">
        <v>2429.87</v>
      </c>
      <c r="G165" s="60">
        <v>770.13000000000011</v>
      </c>
      <c r="H165" s="60">
        <v>2800</v>
      </c>
      <c r="I165" s="60">
        <v>3785.06</v>
      </c>
      <c r="J165" s="60">
        <v>-985.06</v>
      </c>
    </row>
    <row r="166" spans="1:10" x14ac:dyDescent="0.25">
      <c r="A166" s="59" t="s">
        <v>490</v>
      </c>
      <c r="B166" s="60">
        <v>4763.58</v>
      </c>
      <c r="C166" s="60">
        <v>3700</v>
      </c>
      <c r="D166" s="60">
        <v>-1063.58</v>
      </c>
      <c r="E166" s="60">
        <v>3300</v>
      </c>
      <c r="F166" s="60">
        <v>4684.45</v>
      </c>
      <c r="G166" s="60">
        <v>-1384.4499999999998</v>
      </c>
      <c r="H166" s="60">
        <v>4000</v>
      </c>
      <c r="I166" s="60">
        <v>4715.43</v>
      </c>
      <c r="J166" s="60">
        <v>-715.43000000000029</v>
      </c>
    </row>
    <row r="167" spans="1:10" x14ac:dyDescent="0.25">
      <c r="A167" s="59" t="s">
        <v>12</v>
      </c>
      <c r="B167" s="60">
        <v>-258873.89</v>
      </c>
      <c r="C167" s="60">
        <v>-257600</v>
      </c>
      <c r="D167" s="60">
        <v>1273.890000000014</v>
      </c>
      <c r="E167" s="60">
        <v>-259700</v>
      </c>
      <c r="F167" s="60">
        <v>-255821.77</v>
      </c>
      <c r="G167" s="60">
        <v>-3878.2300000000105</v>
      </c>
      <c r="H167" s="60">
        <v>-259900</v>
      </c>
      <c r="I167" s="60">
        <v>-260361.99</v>
      </c>
      <c r="J167" s="60">
        <v>461.98999999999069</v>
      </c>
    </row>
    <row r="168" spans="1:10" x14ac:dyDescent="0.25">
      <c r="A168" s="59" t="s">
        <v>8</v>
      </c>
      <c r="B168" s="60">
        <v>-643508.54</v>
      </c>
      <c r="C168" s="60">
        <v>-652100</v>
      </c>
      <c r="D168" s="60">
        <v>-8591.4599999999627</v>
      </c>
      <c r="E168" s="60">
        <v>-664800</v>
      </c>
      <c r="F168" s="60">
        <v>-641723.35</v>
      </c>
      <c r="G168" s="60">
        <v>-23076.650000000023</v>
      </c>
      <c r="H168" s="60">
        <v>-668900</v>
      </c>
      <c r="I168" s="60">
        <v>-651671.80000000005</v>
      </c>
      <c r="J168" s="60">
        <v>-17228.199999999953</v>
      </c>
    </row>
    <row r="169" spans="1:10" x14ac:dyDescent="0.25">
      <c r="A169" s="59" t="s">
        <v>10</v>
      </c>
      <c r="B169" s="60">
        <v>-736956.86</v>
      </c>
      <c r="C169" s="60">
        <v>-742600</v>
      </c>
      <c r="D169" s="60">
        <v>-5643.140000000014</v>
      </c>
      <c r="E169" s="60">
        <v>-743500</v>
      </c>
      <c r="F169" s="60">
        <v>-742564.19</v>
      </c>
      <c r="G169" s="60">
        <v>-935.81000000005588</v>
      </c>
      <c r="H169" s="60">
        <v>-760500</v>
      </c>
      <c r="I169" s="60">
        <v>-741847.84</v>
      </c>
      <c r="J169" s="60">
        <v>-18652.160000000033</v>
      </c>
    </row>
    <row r="170" spans="1:10" x14ac:dyDescent="0.25">
      <c r="A170" s="59" t="s">
        <v>6</v>
      </c>
      <c r="B170" s="60">
        <v>-408011.81</v>
      </c>
      <c r="C170" s="60">
        <v>-362400</v>
      </c>
      <c r="D170" s="60">
        <v>45611.81</v>
      </c>
      <c r="E170" s="60">
        <v>-351500</v>
      </c>
      <c r="F170" s="60">
        <v>-411599.63</v>
      </c>
      <c r="G170" s="60">
        <v>60099.630000000005</v>
      </c>
      <c r="H170" s="60">
        <v>-365600</v>
      </c>
      <c r="I170" s="60">
        <v>-397531.12</v>
      </c>
      <c r="J170" s="60">
        <v>31931.119999999995</v>
      </c>
    </row>
    <row r="171" spans="1:10" x14ac:dyDescent="0.25">
      <c r="A171" s="59" t="s">
        <v>51</v>
      </c>
      <c r="B171" s="60">
        <v>38480.86</v>
      </c>
      <c r="C171" s="60">
        <v>36300</v>
      </c>
      <c r="D171" s="60">
        <v>-2180.8600000000006</v>
      </c>
      <c r="E171" s="60">
        <v>37200</v>
      </c>
      <c r="F171" s="60">
        <v>38518.74</v>
      </c>
      <c r="G171" s="60">
        <v>-1318.739999999998</v>
      </c>
      <c r="H171" s="60">
        <v>37800</v>
      </c>
      <c r="I171" s="60">
        <v>38666.300000000003</v>
      </c>
      <c r="J171" s="60">
        <v>-866.30000000000291</v>
      </c>
    </row>
    <row r="172" spans="1:10" x14ac:dyDescent="0.25">
      <c r="A172" s="59" t="s">
        <v>47</v>
      </c>
      <c r="B172" s="60">
        <v>150799.76999999999</v>
      </c>
      <c r="C172" s="60">
        <v>148100</v>
      </c>
      <c r="D172" s="60">
        <v>-2699.7699999999895</v>
      </c>
      <c r="E172" s="60">
        <v>149300</v>
      </c>
      <c r="F172" s="60">
        <v>151586.15</v>
      </c>
      <c r="G172" s="60">
        <v>-2286.1499999999942</v>
      </c>
      <c r="H172" s="60">
        <v>149600</v>
      </c>
      <c r="I172" s="60">
        <v>151986.49</v>
      </c>
      <c r="J172" s="60">
        <v>-2386.4899999999907</v>
      </c>
    </row>
    <row r="173" spans="1:10" x14ac:dyDescent="0.25">
      <c r="A173" s="59" t="s">
        <v>49</v>
      </c>
      <c r="B173" s="60">
        <v>130638.24</v>
      </c>
      <c r="C173" s="60">
        <v>125400</v>
      </c>
      <c r="D173" s="60">
        <v>-5238.2400000000052</v>
      </c>
      <c r="E173" s="60">
        <v>126700</v>
      </c>
      <c r="F173" s="60">
        <v>129029.42</v>
      </c>
      <c r="G173" s="60">
        <v>-2329.4199999999983</v>
      </c>
      <c r="H173" s="60">
        <v>125100</v>
      </c>
      <c r="I173" s="60">
        <v>127718.79</v>
      </c>
      <c r="J173" s="60">
        <v>-2618.7899999999936</v>
      </c>
    </row>
    <row r="174" spans="1:10" x14ac:dyDescent="0.25">
      <c r="A174" s="59" t="s">
        <v>45</v>
      </c>
      <c r="B174" s="60">
        <v>9038.75</v>
      </c>
      <c r="C174" s="60">
        <v>10200</v>
      </c>
      <c r="D174" s="60">
        <v>1161.25</v>
      </c>
      <c r="E174" s="60">
        <v>9700</v>
      </c>
      <c r="F174" s="60">
        <v>8730.93</v>
      </c>
      <c r="G174" s="60">
        <v>969.06999999999971</v>
      </c>
      <c r="H174" s="60">
        <v>10000</v>
      </c>
      <c r="I174" s="60">
        <v>8646.16</v>
      </c>
      <c r="J174" s="60">
        <v>1353.8400000000001</v>
      </c>
    </row>
    <row r="175" spans="1:10" x14ac:dyDescent="0.25">
      <c r="A175" s="59" t="s">
        <v>71</v>
      </c>
      <c r="B175" s="60">
        <v>44180.160000000003</v>
      </c>
      <c r="C175" s="60">
        <v>42800</v>
      </c>
      <c r="D175" s="60">
        <v>-1380.1600000000035</v>
      </c>
      <c r="E175" s="60">
        <v>43400</v>
      </c>
      <c r="F175" s="60">
        <v>44320.86</v>
      </c>
      <c r="G175" s="60">
        <v>-920.86000000000058</v>
      </c>
      <c r="H175" s="60">
        <v>42800</v>
      </c>
      <c r="I175" s="60">
        <v>43570.03</v>
      </c>
      <c r="J175" s="60">
        <v>-770.02999999999884</v>
      </c>
    </row>
    <row r="176" spans="1:10" x14ac:dyDescent="0.25">
      <c r="A176" s="59" t="s">
        <v>67</v>
      </c>
      <c r="B176" s="60">
        <v>102179.32</v>
      </c>
      <c r="C176" s="60">
        <v>95900</v>
      </c>
      <c r="D176" s="60">
        <v>-6279.320000000007</v>
      </c>
      <c r="E176" s="60">
        <v>94900</v>
      </c>
      <c r="F176" s="60">
        <v>101646.73</v>
      </c>
      <c r="G176" s="60">
        <v>-6746.7299999999959</v>
      </c>
      <c r="H176" s="60">
        <v>94100</v>
      </c>
      <c r="I176" s="60">
        <v>101580.46</v>
      </c>
      <c r="J176" s="60">
        <v>-7480.4600000000064</v>
      </c>
    </row>
    <row r="177" spans="1:10" x14ac:dyDescent="0.25">
      <c r="A177" s="59" t="s">
        <v>69</v>
      </c>
      <c r="B177" s="60">
        <v>127370.16</v>
      </c>
      <c r="C177" s="60">
        <v>128800</v>
      </c>
      <c r="D177" s="60">
        <v>1429.8399999999965</v>
      </c>
      <c r="E177" s="60">
        <v>129500</v>
      </c>
      <c r="F177" s="60">
        <v>126707.08</v>
      </c>
      <c r="G177" s="60">
        <v>2792.9199999999983</v>
      </c>
      <c r="H177" s="60">
        <v>130400</v>
      </c>
      <c r="I177" s="60">
        <v>126513.27</v>
      </c>
      <c r="J177" s="60">
        <v>3886.7299999999959</v>
      </c>
    </row>
    <row r="178" spans="1:10" x14ac:dyDescent="0.25">
      <c r="A178" s="59" t="s">
        <v>65</v>
      </c>
      <c r="B178" s="60">
        <v>5571.1</v>
      </c>
      <c r="C178" s="60">
        <v>10400</v>
      </c>
      <c r="D178" s="60">
        <v>4828.8999999999996</v>
      </c>
      <c r="E178" s="60">
        <v>10300</v>
      </c>
      <c r="F178" s="60">
        <v>4832.5</v>
      </c>
      <c r="G178" s="60">
        <v>5467.5</v>
      </c>
      <c r="H178" s="60">
        <v>9800</v>
      </c>
      <c r="I178" s="60">
        <v>4065.68</v>
      </c>
      <c r="J178" s="60">
        <v>5734.32</v>
      </c>
    </row>
    <row r="179" spans="1:10" x14ac:dyDescent="0.25">
      <c r="A179" s="59" t="s">
        <v>22</v>
      </c>
      <c r="B179" s="60">
        <v>-22335.31</v>
      </c>
      <c r="C179" s="60">
        <v>-20800</v>
      </c>
      <c r="D179" s="60">
        <v>1535.3100000000013</v>
      </c>
      <c r="E179" s="60">
        <v>-21800</v>
      </c>
      <c r="F179" s="60">
        <v>-21854.1</v>
      </c>
      <c r="G179" s="60">
        <v>54.099999999998545</v>
      </c>
      <c r="H179" s="60">
        <v>-22100</v>
      </c>
      <c r="I179" s="60">
        <v>-21819.439999999999</v>
      </c>
      <c r="J179" s="60">
        <v>-280.56000000000131</v>
      </c>
    </row>
    <row r="180" spans="1:10" x14ac:dyDescent="0.25">
      <c r="A180" s="59" t="s">
        <v>18</v>
      </c>
      <c r="B180" s="60">
        <v>-78546.429999999993</v>
      </c>
      <c r="C180" s="60">
        <v>-73000</v>
      </c>
      <c r="D180" s="60">
        <v>5546.429999999993</v>
      </c>
      <c r="E180" s="60">
        <v>-72600</v>
      </c>
      <c r="F180" s="60">
        <v>-78333.990000000005</v>
      </c>
      <c r="G180" s="60">
        <v>5733.9900000000052</v>
      </c>
      <c r="H180" s="60">
        <v>-73200</v>
      </c>
      <c r="I180" s="60">
        <v>-77621.149999999994</v>
      </c>
      <c r="J180" s="60">
        <v>4421.1499999999942</v>
      </c>
    </row>
    <row r="181" spans="1:10" x14ac:dyDescent="0.25">
      <c r="A181" s="59" t="s">
        <v>20</v>
      </c>
      <c r="B181" s="60">
        <v>-64113.09</v>
      </c>
      <c r="C181" s="60">
        <v>-62300</v>
      </c>
      <c r="D181" s="60">
        <v>1813.0899999999965</v>
      </c>
      <c r="E181" s="60">
        <v>-63500</v>
      </c>
      <c r="F181" s="60">
        <v>-65321.31</v>
      </c>
      <c r="G181" s="60">
        <v>1821.3099999999977</v>
      </c>
      <c r="H181" s="60">
        <v>-64100</v>
      </c>
      <c r="I181" s="60">
        <v>-65777.320000000007</v>
      </c>
      <c r="J181" s="60">
        <v>1677.320000000007</v>
      </c>
    </row>
    <row r="182" spans="1:10" x14ac:dyDescent="0.25">
      <c r="A182" s="59" t="s">
        <v>16</v>
      </c>
      <c r="B182" s="60">
        <v>-4643.3999999999996</v>
      </c>
      <c r="C182" s="60">
        <v>-5800</v>
      </c>
      <c r="D182" s="60">
        <v>-1156.6000000000004</v>
      </c>
      <c r="E182" s="60">
        <v>-6500</v>
      </c>
      <c r="F182" s="60">
        <v>-4394.49</v>
      </c>
      <c r="G182" s="60">
        <v>-2105.5100000000002</v>
      </c>
      <c r="H182" s="60">
        <v>-4800</v>
      </c>
      <c r="I182" s="60">
        <v>-3783.32</v>
      </c>
      <c r="J182" s="60">
        <v>-1016.6799999999998</v>
      </c>
    </row>
    <row r="183" spans="1:10" x14ac:dyDescent="0.25">
      <c r="A183" s="59" t="s">
        <v>265</v>
      </c>
      <c r="B183" s="60">
        <v>320.31</v>
      </c>
      <c r="C183" s="60">
        <v>-400</v>
      </c>
      <c r="D183" s="60">
        <v>-720.31</v>
      </c>
      <c r="E183" s="60">
        <v>-1400</v>
      </c>
      <c r="F183" s="60">
        <v>-1277.83</v>
      </c>
      <c r="G183" s="60">
        <v>-122.17000000000007</v>
      </c>
      <c r="H183" s="60">
        <v>-1700</v>
      </c>
      <c r="I183" s="60">
        <v>-2725.99</v>
      </c>
      <c r="J183" s="60">
        <v>1025.9899999999998</v>
      </c>
    </row>
    <row r="184" spans="1:10" x14ac:dyDescent="0.25">
      <c r="A184" s="59" t="s">
        <v>438</v>
      </c>
      <c r="B184" s="60">
        <v>8854.93</v>
      </c>
      <c r="C184" s="60">
        <v>9700</v>
      </c>
      <c r="D184" s="60">
        <v>845.06999999999971</v>
      </c>
      <c r="E184" s="60">
        <v>10100</v>
      </c>
      <c r="F184" s="60">
        <v>9643</v>
      </c>
      <c r="G184" s="60">
        <v>457</v>
      </c>
      <c r="H184" s="60">
        <v>11800</v>
      </c>
      <c r="I184" s="60">
        <v>10092.57</v>
      </c>
      <c r="J184" s="60">
        <v>1707.4300000000003</v>
      </c>
    </row>
    <row r="185" spans="1:10" x14ac:dyDescent="0.25">
      <c r="A185" s="59" t="s">
        <v>393</v>
      </c>
      <c r="B185" s="60">
        <v>4605.62</v>
      </c>
      <c r="C185" s="60">
        <v>3900</v>
      </c>
      <c r="D185" s="60">
        <v>-705.61999999999989</v>
      </c>
      <c r="E185" s="60">
        <v>4700</v>
      </c>
      <c r="F185" s="60">
        <v>4453.16</v>
      </c>
      <c r="G185" s="60">
        <v>246.84000000000015</v>
      </c>
      <c r="H185" s="60">
        <v>3700</v>
      </c>
      <c r="I185" s="60">
        <v>4664.01</v>
      </c>
      <c r="J185" s="60">
        <v>-964.01000000000022</v>
      </c>
    </row>
    <row r="186" spans="1:10" x14ac:dyDescent="0.25">
      <c r="A186" s="59" t="s">
        <v>255</v>
      </c>
      <c r="B186" s="60">
        <v>9197.85</v>
      </c>
      <c r="C186" s="60">
        <v>11500</v>
      </c>
      <c r="D186" s="60">
        <v>2302.1499999999996</v>
      </c>
      <c r="E186" s="60">
        <v>12100</v>
      </c>
      <c r="F186" s="60">
        <v>7688.26</v>
      </c>
      <c r="G186" s="60">
        <v>4411.74</v>
      </c>
      <c r="H186" s="60">
        <v>12800</v>
      </c>
      <c r="I186" s="60">
        <v>8816.9500000000007</v>
      </c>
      <c r="J186" s="60">
        <v>3983.0499999999993</v>
      </c>
    </row>
    <row r="187" spans="1:10" x14ac:dyDescent="0.25">
      <c r="A187" s="59" t="s">
        <v>193</v>
      </c>
      <c r="B187" s="60">
        <v>3172.37</v>
      </c>
      <c r="C187" s="60">
        <v>2600</v>
      </c>
      <c r="D187" s="60">
        <v>-572.36999999999989</v>
      </c>
      <c r="E187" s="60">
        <v>4200</v>
      </c>
      <c r="F187" s="60">
        <v>3962.03</v>
      </c>
      <c r="G187" s="60">
        <v>237.9699999999998</v>
      </c>
      <c r="H187" s="60">
        <v>3700</v>
      </c>
      <c r="I187" s="60">
        <v>3123.84</v>
      </c>
      <c r="J187" s="60">
        <v>576.15999999999985</v>
      </c>
    </row>
    <row r="188" spans="1:10" x14ac:dyDescent="0.25">
      <c r="A188" s="59" t="s">
        <v>485</v>
      </c>
      <c r="B188" s="60">
        <v>5008.1899999999996</v>
      </c>
      <c r="C188" s="60">
        <v>-1400</v>
      </c>
      <c r="D188" s="60">
        <v>-6408.19</v>
      </c>
      <c r="E188" s="60">
        <v>-2000</v>
      </c>
      <c r="F188" s="60">
        <v>4077.64</v>
      </c>
      <c r="G188" s="60">
        <v>-6077.6399999999994</v>
      </c>
      <c r="H188" s="60">
        <v>-1900</v>
      </c>
      <c r="I188" s="60">
        <v>3401.54</v>
      </c>
      <c r="J188" s="60">
        <v>-5301.54</v>
      </c>
    </row>
    <row r="189" spans="1:10" x14ac:dyDescent="0.25">
      <c r="A189" s="59" t="s">
        <v>546</v>
      </c>
      <c r="B189" s="60">
        <v>7869.17</v>
      </c>
      <c r="C189" s="60">
        <v>8200</v>
      </c>
      <c r="D189" s="60">
        <v>330.82999999999993</v>
      </c>
      <c r="E189" s="60">
        <v>8500</v>
      </c>
      <c r="F189" s="60">
        <v>6958.55</v>
      </c>
      <c r="G189" s="60">
        <v>1541.4499999999998</v>
      </c>
      <c r="H189" s="60">
        <v>9000</v>
      </c>
      <c r="I189" s="60">
        <v>8174.26</v>
      </c>
      <c r="J189" s="60">
        <v>825.73999999999978</v>
      </c>
    </row>
    <row r="190" spans="1:10" x14ac:dyDescent="0.25">
      <c r="A190" s="59" t="s">
        <v>339</v>
      </c>
      <c r="B190" s="60">
        <v>6638.19</v>
      </c>
      <c r="C190" s="60">
        <v>7500</v>
      </c>
      <c r="D190" s="60">
        <v>861.8100000000004</v>
      </c>
      <c r="E190" s="60">
        <v>6800</v>
      </c>
      <c r="F190" s="60">
        <v>6600.48</v>
      </c>
      <c r="G190" s="60">
        <v>199.52000000000044</v>
      </c>
      <c r="H190" s="60">
        <v>5800</v>
      </c>
      <c r="I190" s="60">
        <v>8265.35</v>
      </c>
      <c r="J190" s="60">
        <v>-2465.3500000000004</v>
      </c>
    </row>
    <row r="191" spans="1:10" x14ac:dyDescent="0.25">
      <c r="A191" s="59" t="s">
        <v>416</v>
      </c>
      <c r="B191" s="60">
        <v>1624.22</v>
      </c>
      <c r="C191" s="60">
        <v>1400</v>
      </c>
      <c r="D191" s="60">
        <v>-224.22000000000003</v>
      </c>
      <c r="E191" s="60">
        <v>2700</v>
      </c>
      <c r="F191" s="60">
        <v>1582.24</v>
      </c>
      <c r="G191" s="60">
        <v>1117.76</v>
      </c>
      <c r="H191" s="60">
        <v>2800</v>
      </c>
      <c r="I191" s="60">
        <v>1471.57</v>
      </c>
      <c r="J191" s="60">
        <v>1328.43</v>
      </c>
    </row>
    <row r="192" spans="1:10" x14ac:dyDescent="0.25">
      <c r="A192" s="59" t="s">
        <v>371</v>
      </c>
      <c r="B192" s="60">
        <v>9207.4500000000007</v>
      </c>
      <c r="C192" s="60">
        <v>5000</v>
      </c>
      <c r="D192" s="60">
        <v>-4207.4500000000007</v>
      </c>
      <c r="E192" s="60">
        <v>3900</v>
      </c>
      <c r="F192" s="60">
        <v>8578.64</v>
      </c>
      <c r="G192" s="60">
        <v>-4678.6399999999994</v>
      </c>
      <c r="H192" s="60">
        <v>4700</v>
      </c>
      <c r="I192" s="60">
        <v>7323.4</v>
      </c>
      <c r="J192" s="60">
        <v>-2623.3999999999996</v>
      </c>
    </row>
    <row r="193" spans="1:10" x14ac:dyDescent="0.25">
      <c r="A193" s="59" t="s">
        <v>233</v>
      </c>
      <c r="B193" s="60">
        <v>11457.39</v>
      </c>
      <c r="C193" s="60">
        <v>12100</v>
      </c>
      <c r="D193" s="60">
        <v>642.61000000000058</v>
      </c>
      <c r="E193" s="60">
        <v>13300</v>
      </c>
      <c r="F193" s="60">
        <v>11866.89</v>
      </c>
      <c r="G193" s="60">
        <v>1433.1100000000006</v>
      </c>
      <c r="H193" s="60">
        <v>13200</v>
      </c>
      <c r="I193" s="60">
        <v>12807.21</v>
      </c>
      <c r="J193" s="60">
        <v>392.79000000000087</v>
      </c>
    </row>
    <row r="194" spans="1:10" x14ac:dyDescent="0.25">
      <c r="A194" s="59" t="s">
        <v>171</v>
      </c>
      <c r="B194" s="60">
        <v>12754.05</v>
      </c>
      <c r="C194" s="60">
        <v>17800</v>
      </c>
      <c r="D194" s="60">
        <v>5045.9500000000007</v>
      </c>
      <c r="E194" s="60">
        <v>16700</v>
      </c>
      <c r="F194" s="60">
        <v>13108.41</v>
      </c>
      <c r="G194" s="60">
        <v>3591.59</v>
      </c>
      <c r="H194" s="60">
        <v>15800</v>
      </c>
      <c r="I194" s="60">
        <v>12931.69</v>
      </c>
      <c r="J194" s="60">
        <v>2868.3099999999995</v>
      </c>
    </row>
    <row r="195" spans="1:10" x14ac:dyDescent="0.25">
      <c r="A195" s="59" t="s">
        <v>463</v>
      </c>
      <c r="B195" s="60">
        <v>9909.86</v>
      </c>
      <c r="C195" s="60">
        <v>4900</v>
      </c>
      <c r="D195" s="60">
        <v>-5009.8600000000006</v>
      </c>
      <c r="E195" s="60">
        <v>4800</v>
      </c>
      <c r="F195" s="60">
        <v>8343.7999999999993</v>
      </c>
      <c r="G195" s="60">
        <v>-3543.7999999999993</v>
      </c>
      <c r="H195" s="60">
        <v>4100</v>
      </c>
      <c r="I195" s="60">
        <v>9016.48</v>
      </c>
      <c r="J195" s="60">
        <v>-4916.4799999999996</v>
      </c>
    </row>
    <row r="196" spans="1:10" x14ac:dyDescent="0.25">
      <c r="A196" s="59" t="s">
        <v>524</v>
      </c>
      <c r="B196" s="60">
        <v>4000.96</v>
      </c>
      <c r="C196" s="60">
        <v>7000</v>
      </c>
      <c r="D196" s="60">
        <v>2999.04</v>
      </c>
      <c r="E196" s="60">
        <v>6500</v>
      </c>
      <c r="F196" s="60">
        <v>3774.48</v>
      </c>
      <c r="G196" s="60">
        <v>2725.52</v>
      </c>
      <c r="H196" s="60">
        <v>6500</v>
      </c>
      <c r="I196" s="60">
        <v>5349.07</v>
      </c>
      <c r="J196" s="60">
        <v>1150.9300000000003</v>
      </c>
    </row>
    <row r="197" spans="1:10" x14ac:dyDescent="0.25">
      <c r="A197" s="59" t="s">
        <v>414</v>
      </c>
      <c r="B197" s="60">
        <v>11727.91</v>
      </c>
      <c r="C197" s="60">
        <v>12700</v>
      </c>
      <c r="D197" s="60">
        <v>972.09000000000015</v>
      </c>
      <c r="E197" s="60">
        <v>13000</v>
      </c>
      <c r="F197" s="60">
        <v>10424.16</v>
      </c>
      <c r="G197" s="60">
        <v>2575.84</v>
      </c>
      <c r="H197" s="60">
        <v>14500</v>
      </c>
      <c r="I197" s="60">
        <v>9701.5400000000009</v>
      </c>
      <c r="J197" s="60">
        <v>4798.4599999999991</v>
      </c>
    </row>
    <row r="198" spans="1:10" x14ac:dyDescent="0.25">
      <c r="A198" s="59" t="s">
        <v>369</v>
      </c>
      <c r="B198" s="60">
        <v>2219.0100000000002</v>
      </c>
      <c r="C198" s="60">
        <v>500</v>
      </c>
      <c r="D198" s="60">
        <v>-1719.0100000000002</v>
      </c>
      <c r="E198" s="60">
        <v>-300</v>
      </c>
      <c r="F198" s="60">
        <v>2446.0100000000002</v>
      </c>
      <c r="G198" s="60">
        <v>-2746.01</v>
      </c>
      <c r="H198" s="60">
        <v>-500</v>
      </c>
      <c r="I198" s="60">
        <v>1969.21</v>
      </c>
      <c r="J198" s="60">
        <v>-2469.21</v>
      </c>
    </row>
    <row r="199" spans="1:10" x14ac:dyDescent="0.25">
      <c r="A199" s="59" t="s">
        <v>231</v>
      </c>
      <c r="B199" s="60">
        <v>3156.22</v>
      </c>
      <c r="C199" s="60">
        <v>5600</v>
      </c>
      <c r="D199" s="60">
        <v>2443.7800000000002</v>
      </c>
      <c r="E199" s="60">
        <v>4200</v>
      </c>
      <c r="F199" s="60">
        <v>2185.12</v>
      </c>
      <c r="G199" s="60">
        <v>2014.88</v>
      </c>
      <c r="H199" s="60">
        <v>4500</v>
      </c>
      <c r="I199" s="60">
        <v>1331.15</v>
      </c>
      <c r="J199" s="60">
        <v>3168.85</v>
      </c>
    </row>
    <row r="200" spans="1:10" x14ac:dyDescent="0.25">
      <c r="A200" s="59" t="s">
        <v>169</v>
      </c>
      <c r="B200" s="60">
        <v>1774</v>
      </c>
      <c r="C200" s="60">
        <v>-700</v>
      </c>
      <c r="D200" s="60">
        <v>-2474</v>
      </c>
      <c r="E200" s="60">
        <v>-900</v>
      </c>
      <c r="F200" s="60">
        <v>1546.57</v>
      </c>
      <c r="G200" s="60">
        <v>-2446.5699999999997</v>
      </c>
      <c r="H200" s="60">
        <v>-100</v>
      </c>
      <c r="I200" s="60">
        <v>1117.54</v>
      </c>
      <c r="J200" s="60">
        <v>-1217.54</v>
      </c>
    </row>
    <row r="201" spans="1:10" x14ac:dyDescent="0.25">
      <c r="A201" s="59" t="s">
        <v>461</v>
      </c>
      <c r="B201" s="60">
        <v>389.3</v>
      </c>
      <c r="C201" s="60">
        <v>2700</v>
      </c>
      <c r="D201" s="60">
        <v>2310.6999999999998</v>
      </c>
      <c r="E201" s="60">
        <v>2500</v>
      </c>
      <c r="F201" s="60">
        <v>346.1</v>
      </c>
      <c r="G201" s="60">
        <v>2153.9</v>
      </c>
      <c r="H201" s="60">
        <v>2100</v>
      </c>
      <c r="I201" s="60">
        <v>-836.52</v>
      </c>
      <c r="J201" s="60">
        <v>2936.52</v>
      </c>
    </row>
    <row r="202" spans="1:10" x14ac:dyDescent="0.25">
      <c r="A202" s="59" t="s">
        <v>522</v>
      </c>
      <c r="B202" s="60">
        <v>6269.99</v>
      </c>
      <c r="C202" s="60">
        <v>9000</v>
      </c>
      <c r="D202" s="60">
        <v>2730.01</v>
      </c>
      <c r="E202" s="60">
        <v>9800</v>
      </c>
      <c r="F202" s="60">
        <v>6227.48</v>
      </c>
      <c r="G202" s="60">
        <v>3572.5200000000004</v>
      </c>
      <c r="H202" s="60">
        <v>10800</v>
      </c>
      <c r="I202" s="60">
        <v>6628.7</v>
      </c>
      <c r="J202" s="60">
        <v>4171.3</v>
      </c>
    </row>
    <row r="203" spans="1:10" x14ac:dyDescent="0.25">
      <c r="A203" s="59" t="s">
        <v>418</v>
      </c>
      <c r="B203" s="60">
        <v>11416.32</v>
      </c>
      <c r="C203" s="60">
        <v>12200</v>
      </c>
      <c r="D203" s="60">
        <v>783.68000000000029</v>
      </c>
      <c r="E203" s="60">
        <v>11900</v>
      </c>
      <c r="F203" s="60">
        <v>10961.12</v>
      </c>
      <c r="G203" s="60">
        <v>938.8799999999992</v>
      </c>
      <c r="H203" s="60">
        <v>12500</v>
      </c>
      <c r="I203" s="60">
        <v>9680.3700000000008</v>
      </c>
      <c r="J203" s="60">
        <v>2819.6299999999992</v>
      </c>
    </row>
    <row r="204" spans="1:10" x14ac:dyDescent="0.25">
      <c r="A204" s="59" t="s">
        <v>373</v>
      </c>
      <c r="B204" s="60">
        <v>6854.65</v>
      </c>
      <c r="C204" s="60">
        <v>8200</v>
      </c>
      <c r="D204" s="60">
        <v>1345.3500000000004</v>
      </c>
      <c r="E204" s="60">
        <v>7600</v>
      </c>
      <c r="F204" s="60">
        <v>5845.45</v>
      </c>
      <c r="G204" s="60">
        <v>1754.5500000000002</v>
      </c>
      <c r="H204" s="60">
        <v>8700</v>
      </c>
      <c r="I204" s="60">
        <v>6294.97</v>
      </c>
      <c r="J204" s="60">
        <v>2405.0299999999997</v>
      </c>
    </row>
    <row r="205" spans="1:10" x14ac:dyDescent="0.25">
      <c r="A205" s="59" t="s">
        <v>235</v>
      </c>
      <c r="B205" s="60">
        <v>4618.38</v>
      </c>
      <c r="C205" s="60">
        <v>1100</v>
      </c>
      <c r="D205" s="60">
        <v>-3518.38</v>
      </c>
      <c r="E205" s="60">
        <v>1800</v>
      </c>
      <c r="F205" s="60">
        <v>4426.8500000000004</v>
      </c>
      <c r="G205" s="60">
        <v>-2626.8500000000004</v>
      </c>
      <c r="H205" s="60">
        <v>400</v>
      </c>
      <c r="I205" s="60">
        <v>4465.32</v>
      </c>
      <c r="J205" s="60">
        <v>-4065.3199999999997</v>
      </c>
    </row>
    <row r="206" spans="1:10" x14ac:dyDescent="0.25">
      <c r="A206" s="59" t="s">
        <v>173</v>
      </c>
      <c r="B206" s="60">
        <v>12740.29</v>
      </c>
      <c r="C206" s="60">
        <v>14700</v>
      </c>
      <c r="D206" s="60">
        <v>1959.7099999999991</v>
      </c>
      <c r="E206" s="60">
        <v>15500</v>
      </c>
      <c r="F206" s="60">
        <v>12303.11</v>
      </c>
      <c r="G206" s="60">
        <v>3196.8899999999994</v>
      </c>
      <c r="H206" s="60">
        <v>13900</v>
      </c>
      <c r="I206" s="60">
        <v>13217.16</v>
      </c>
      <c r="J206" s="60">
        <v>682.84000000000015</v>
      </c>
    </row>
    <row r="207" spans="1:10" x14ac:dyDescent="0.25">
      <c r="A207" s="59" t="s">
        <v>465</v>
      </c>
      <c r="B207" s="60">
        <v>12176.05</v>
      </c>
      <c r="C207" s="60">
        <v>12900</v>
      </c>
      <c r="D207" s="60">
        <v>723.95000000000073</v>
      </c>
      <c r="E207" s="60">
        <v>13000</v>
      </c>
      <c r="F207" s="60">
        <v>13211.75</v>
      </c>
      <c r="G207" s="60">
        <v>-211.75</v>
      </c>
      <c r="H207" s="60">
        <v>13400</v>
      </c>
      <c r="I207" s="60">
        <v>12483.12</v>
      </c>
      <c r="J207" s="60">
        <v>916.8799999999992</v>
      </c>
    </row>
    <row r="208" spans="1:10" x14ac:dyDescent="0.25">
      <c r="A208" s="59" t="s">
        <v>526</v>
      </c>
      <c r="B208" s="60">
        <v>12204.54</v>
      </c>
      <c r="C208" s="60">
        <v>7600</v>
      </c>
      <c r="D208" s="60">
        <v>-4604.5400000000009</v>
      </c>
      <c r="E208" s="60">
        <v>9000</v>
      </c>
      <c r="F208" s="60">
        <v>11054.9</v>
      </c>
      <c r="G208" s="60">
        <v>-2054.8999999999996</v>
      </c>
      <c r="H208" s="60">
        <v>9300</v>
      </c>
      <c r="I208" s="60">
        <v>9557.5400000000009</v>
      </c>
      <c r="J208" s="60">
        <v>-257.54000000000087</v>
      </c>
    </row>
    <row r="209" spans="1:10" x14ac:dyDescent="0.25">
      <c r="A209" s="59" t="s">
        <v>420</v>
      </c>
      <c r="B209" s="60">
        <v>570.97</v>
      </c>
      <c r="C209" s="60">
        <v>4400</v>
      </c>
      <c r="D209" s="60">
        <v>3829.0299999999997</v>
      </c>
      <c r="E209" s="60">
        <v>3700</v>
      </c>
      <c r="F209" s="60">
        <v>279.76</v>
      </c>
      <c r="G209" s="60">
        <v>3420.24</v>
      </c>
      <c r="H209" s="60">
        <v>4600</v>
      </c>
      <c r="I209" s="60">
        <v>357.73</v>
      </c>
      <c r="J209" s="60">
        <v>4242.2700000000004</v>
      </c>
    </row>
    <row r="210" spans="1:10" x14ac:dyDescent="0.25">
      <c r="A210" s="59" t="s">
        <v>375</v>
      </c>
      <c r="B210" s="60">
        <v>2292.42</v>
      </c>
      <c r="C210" s="60">
        <v>-900</v>
      </c>
      <c r="D210" s="60">
        <v>-3192.42</v>
      </c>
      <c r="E210" s="60">
        <v>-2100</v>
      </c>
      <c r="F210" s="60">
        <v>668.29</v>
      </c>
      <c r="G210" s="60">
        <v>-2768.29</v>
      </c>
      <c r="H210" s="60">
        <v>-1600</v>
      </c>
      <c r="I210" s="60">
        <v>368.73</v>
      </c>
      <c r="J210" s="60">
        <v>-1968.73</v>
      </c>
    </row>
    <row r="211" spans="1:10" x14ac:dyDescent="0.25">
      <c r="A211" s="59" t="s">
        <v>237</v>
      </c>
      <c r="B211" s="60">
        <v>11285.69</v>
      </c>
      <c r="C211" s="60">
        <v>9300</v>
      </c>
      <c r="D211" s="60">
        <v>-1985.6900000000005</v>
      </c>
      <c r="E211" s="60">
        <v>8300</v>
      </c>
      <c r="F211" s="60">
        <v>9893.1200000000008</v>
      </c>
      <c r="G211" s="60">
        <v>-1593.1200000000008</v>
      </c>
      <c r="H211" s="60">
        <v>7500</v>
      </c>
      <c r="I211" s="60">
        <v>9651.36</v>
      </c>
      <c r="J211" s="60">
        <v>-2151.3600000000006</v>
      </c>
    </row>
    <row r="212" spans="1:10" x14ac:dyDescent="0.25">
      <c r="A212" s="59" t="s">
        <v>175</v>
      </c>
      <c r="B212" s="60">
        <v>6757.73</v>
      </c>
      <c r="C212" s="60">
        <v>5700</v>
      </c>
      <c r="D212" s="60">
        <v>-1057.7299999999996</v>
      </c>
      <c r="E212" s="60">
        <v>5000</v>
      </c>
      <c r="F212" s="60">
        <v>7173</v>
      </c>
      <c r="G212" s="60">
        <v>-2173</v>
      </c>
      <c r="H212" s="60">
        <v>4800</v>
      </c>
      <c r="I212" s="60">
        <v>7021.31</v>
      </c>
      <c r="J212" s="60">
        <v>-2221.3100000000004</v>
      </c>
    </row>
    <row r="213" spans="1:10" x14ac:dyDescent="0.25">
      <c r="A213" s="59" t="s">
        <v>467</v>
      </c>
      <c r="B213" s="60">
        <v>8399.5400000000009</v>
      </c>
      <c r="C213" s="60">
        <v>8300</v>
      </c>
      <c r="D213" s="60">
        <v>-99.540000000000873</v>
      </c>
      <c r="E213" s="60">
        <v>9600</v>
      </c>
      <c r="F213" s="60">
        <v>7392.09</v>
      </c>
      <c r="G213" s="60">
        <v>2207.91</v>
      </c>
      <c r="H213" s="60">
        <v>9300</v>
      </c>
      <c r="I213" s="60">
        <v>7347.67</v>
      </c>
      <c r="J213" s="60">
        <v>1952.33</v>
      </c>
    </row>
    <row r="214" spans="1:10" x14ac:dyDescent="0.25">
      <c r="A214" s="59" t="s">
        <v>528</v>
      </c>
      <c r="B214" s="60">
        <v>7280.66</v>
      </c>
      <c r="C214" s="60">
        <v>12500</v>
      </c>
      <c r="D214" s="60">
        <v>5219.34</v>
      </c>
      <c r="E214" s="60">
        <v>12400</v>
      </c>
      <c r="F214" s="60">
        <v>9176.6200000000008</v>
      </c>
      <c r="G214" s="60">
        <v>3223.3799999999992</v>
      </c>
      <c r="H214" s="60">
        <v>12400</v>
      </c>
      <c r="I214" s="60">
        <v>8233.89</v>
      </c>
      <c r="J214" s="60">
        <v>4166.1100000000006</v>
      </c>
    </row>
    <row r="215" spans="1:10" x14ac:dyDescent="0.25">
      <c r="A215" s="59" t="s">
        <v>115</v>
      </c>
      <c r="B215" s="60">
        <v>12198.86</v>
      </c>
      <c r="C215" s="60">
        <v>7600</v>
      </c>
      <c r="D215" s="60">
        <v>-4598.8600000000006</v>
      </c>
      <c r="E215" s="60">
        <v>7600</v>
      </c>
      <c r="F215" s="60">
        <v>11835.12</v>
      </c>
      <c r="G215" s="60">
        <v>-4235.1200000000008</v>
      </c>
      <c r="H215" s="60">
        <v>7200</v>
      </c>
      <c r="I215" s="60">
        <v>10842.05</v>
      </c>
      <c r="J215" s="60">
        <v>-3642.0499999999993</v>
      </c>
    </row>
    <row r="216" spans="1:10" x14ac:dyDescent="0.25">
      <c r="A216" s="59" t="s">
        <v>432</v>
      </c>
      <c r="B216" s="60">
        <v>3483.43</v>
      </c>
      <c r="C216" s="60">
        <v>1200</v>
      </c>
      <c r="D216" s="60">
        <v>-2283.4299999999998</v>
      </c>
      <c r="E216" s="60">
        <v>1200</v>
      </c>
      <c r="F216" s="60">
        <v>4170.6099999999997</v>
      </c>
      <c r="G216" s="60">
        <v>-2970.6099999999997</v>
      </c>
      <c r="H216" s="60">
        <v>3100</v>
      </c>
      <c r="I216" s="60">
        <v>2696.73</v>
      </c>
      <c r="J216" s="60">
        <v>403.27</v>
      </c>
    </row>
    <row r="217" spans="1:10" x14ac:dyDescent="0.25">
      <c r="A217" s="59" t="s">
        <v>387</v>
      </c>
      <c r="B217" s="60">
        <v>9763.27</v>
      </c>
      <c r="C217" s="60">
        <v>12900</v>
      </c>
      <c r="D217" s="60">
        <v>3136.7299999999996</v>
      </c>
      <c r="E217" s="60">
        <v>11400</v>
      </c>
      <c r="F217" s="60">
        <v>9157.66</v>
      </c>
      <c r="G217" s="60">
        <v>2242.34</v>
      </c>
      <c r="H217" s="60">
        <v>10500</v>
      </c>
      <c r="I217" s="60">
        <v>9317.27</v>
      </c>
      <c r="J217" s="60">
        <v>1182.7299999999996</v>
      </c>
    </row>
    <row r="218" spans="1:10" x14ac:dyDescent="0.25">
      <c r="A218" s="59" t="s">
        <v>249</v>
      </c>
      <c r="B218" s="60">
        <v>10258.870000000001</v>
      </c>
      <c r="C218" s="60">
        <v>11000</v>
      </c>
      <c r="D218" s="60">
        <v>741.1299999999992</v>
      </c>
      <c r="E218" s="60">
        <v>9200</v>
      </c>
      <c r="F218" s="60">
        <v>10723.26</v>
      </c>
      <c r="G218" s="60">
        <v>-1523.2600000000002</v>
      </c>
      <c r="H218" s="60">
        <v>9000</v>
      </c>
      <c r="I218" s="60">
        <v>11004.71</v>
      </c>
      <c r="J218" s="60">
        <v>-2004.7099999999991</v>
      </c>
    </row>
    <row r="219" spans="1:10" x14ac:dyDescent="0.25">
      <c r="A219" s="59" t="s">
        <v>187</v>
      </c>
      <c r="B219" s="60">
        <v>3249.61</v>
      </c>
      <c r="C219" s="60">
        <v>4500</v>
      </c>
      <c r="D219" s="60">
        <v>1250.3899999999999</v>
      </c>
      <c r="E219" s="60">
        <v>3500</v>
      </c>
      <c r="F219" s="60">
        <v>3280.74</v>
      </c>
      <c r="G219" s="60">
        <v>219.26000000000022</v>
      </c>
      <c r="H219" s="60">
        <v>4100</v>
      </c>
      <c r="I219" s="60">
        <v>3599.46</v>
      </c>
      <c r="J219" s="60">
        <v>500.53999999999996</v>
      </c>
    </row>
    <row r="220" spans="1:10" x14ac:dyDescent="0.25">
      <c r="A220" s="59" t="s">
        <v>479</v>
      </c>
      <c r="B220" s="60">
        <v>6167.5</v>
      </c>
      <c r="C220" s="60">
        <v>5400</v>
      </c>
      <c r="D220" s="60">
        <v>-767.5</v>
      </c>
      <c r="E220" s="60">
        <v>5900</v>
      </c>
      <c r="F220" s="60">
        <v>5063.82</v>
      </c>
      <c r="G220" s="60">
        <v>836.18000000000029</v>
      </c>
      <c r="H220" s="60">
        <v>6500</v>
      </c>
      <c r="I220" s="60">
        <v>4648.4799999999996</v>
      </c>
      <c r="J220" s="60">
        <v>1851.5200000000004</v>
      </c>
    </row>
    <row r="221" spans="1:10" x14ac:dyDescent="0.25">
      <c r="A221" s="59" t="s">
        <v>540</v>
      </c>
      <c r="B221" s="60">
        <v>8270.73</v>
      </c>
      <c r="C221" s="60">
        <v>9500</v>
      </c>
      <c r="D221" s="60">
        <v>1229.2700000000004</v>
      </c>
      <c r="E221" s="60">
        <v>11000</v>
      </c>
      <c r="F221" s="60">
        <v>7998.29</v>
      </c>
      <c r="G221" s="60">
        <v>3001.71</v>
      </c>
      <c r="H221" s="60">
        <v>10900</v>
      </c>
      <c r="I221" s="60">
        <v>7529.62</v>
      </c>
      <c r="J221" s="60">
        <v>3370.38</v>
      </c>
    </row>
    <row r="222" spans="1:10" x14ac:dyDescent="0.25">
      <c r="A222" s="59" t="s">
        <v>61</v>
      </c>
      <c r="B222" s="60">
        <v>32531.85</v>
      </c>
      <c r="C222" s="60">
        <v>31600</v>
      </c>
      <c r="D222" s="60">
        <v>-931.84999999999854</v>
      </c>
      <c r="E222" s="60">
        <v>32200</v>
      </c>
      <c r="F222" s="60">
        <v>33258.28</v>
      </c>
      <c r="G222" s="60">
        <v>-1058.2799999999988</v>
      </c>
      <c r="H222" s="60">
        <v>33300</v>
      </c>
      <c r="I222" s="60">
        <v>33976.94</v>
      </c>
      <c r="J222" s="60">
        <v>-676.94000000000233</v>
      </c>
    </row>
    <row r="223" spans="1:10" x14ac:dyDescent="0.25">
      <c r="A223" s="59" t="s">
        <v>57</v>
      </c>
      <c r="B223" s="60">
        <v>53799.17</v>
      </c>
      <c r="C223" s="60">
        <v>56500</v>
      </c>
      <c r="D223" s="60">
        <v>2700.8300000000017</v>
      </c>
      <c r="E223" s="60">
        <v>56100</v>
      </c>
      <c r="F223" s="60">
        <v>54820.72</v>
      </c>
      <c r="G223" s="60">
        <v>1279.2799999999988</v>
      </c>
      <c r="H223" s="60">
        <v>56000</v>
      </c>
      <c r="I223" s="60">
        <v>54988.75</v>
      </c>
      <c r="J223" s="60">
        <v>1011.25</v>
      </c>
    </row>
    <row r="224" spans="1:10" x14ac:dyDescent="0.25">
      <c r="A224" s="59" t="s">
        <v>59</v>
      </c>
      <c r="B224" s="60">
        <v>57274.52</v>
      </c>
      <c r="C224" s="60">
        <v>51500</v>
      </c>
      <c r="D224" s="60">
        <v>-5774.5199999999968</v>
      </c>
      <c r="E224" s="60">
        <v>50800</v>
      </c>
      <c r="F224" s="60">
        <v>56149.94</v>
      </c>
      <c r="G224" s="60">
        <v>-5349.9400000000023</v>
      </c>
      <c r="H224" s="60">
        <v>51100</v>
      </c>
      <c r="I224" s="60">
        <v>55573.71</v>
      </c>
      <c r="J224" s="60">
        <v>-4473.7099999999991</v>
      </c>
    </row>
    <row r="225" spans="1:10" x14ac:dyDescent="0.25">
      <c r="A225" s="59" t="s">
        <v>55</v>
      </c>
      <c r="B225" s="60">
        <v>3379.74</v>
      </c>
      <c r="C225" s="60">
        <v>6200</v>
      </c>
      <c r="D225" s="60">
        <v>2820.26</v>
      </c>
      <c r="E225" s="60">
        <v>6300</v>
      </c>
      <c r="F225" s="60">
        <v>3783.37</v>
      </c>
      <c r="G225" s="60">
        <v>2516.63</v>
      </c>
      <c r="H225" s="60">
        <v>7000</v>
      </c>
      <c r="I225" s="60">
        <v>3517.33</v>
      </c>
      <c r="J225" s="60">
        <v>3482.67</v>
      </c>
    </row>
    <row r="226" spans="1:10" x14ac:dyDescent="0.25">
      <c r="A226" s="59" t="s">
        <v>412</v>
      </c>
      <c r="B226" s="60">
        <v>6026.8</v>
      </c>
      <c r="C226" s="60">
        <v>6900</v>
      </c>
      <c r="D226" s="60">
        <v>873.19999999999982</v>
      </c>
      <c r="E226" s="60">
        <v>6900</v>
      </c>
      <c r="F226" s="60">
        <v>5183.97</v>
      </c>
      <c r="G226" s="60">
        <v>1716.0299999999997</v>
      </c>
      <c r="H226" s="60">
        <v>7500</v>
      </c>
      <c r="I226" s="60">
        <v>6044.74</v>
      </c>
      <c r="J226" s="60">
        <v>1455.2600000000002</v>
      </c>
    </row>
    <row r="227" spans="1:10" x14ac:dyDescent="0.25">
      <c r="A227" s="59" t="s">
        <v>365</v>
      </c>
      <c r="B227" s="60">
        <v>8053.13</v>
      </c>
      <c r="C227" s="60">
        <v>6700</v>
      </c>
      <c r="D227" s="60">
        <v>-1353.13</v>
      </c>
      <c r="E227" s="60">
        <v>5900</v>
      </c>
      <c r="F227" s="60">
        <v>8268.2099999999991</v>
      </c>
      <c r="G227" s="60">
        <v>-2368.2099999999991</v>
      </c>
      <c r="H227" s="60">
        <v>5200</v>
      </c>
      <c r="I227" s="60">
        <v>8710.31</v>
      </c>
      <c r="J227" s="60">
        <v>-3510.3099999999995</v>
      </c>
    </row>
    <row r="228" spans="1:10" x14ac:dyDescent="0.25">
      <c r="A228" s="59" t="s">
        <v>229</v>
      </c>
      <c r="B228" s="60">
        <v>2924.84</v>
      </c>
      <c r="C228" s="60">
        <v>5300</v>
      </c>
      <c r="D228" s="60">
        <v>2375.16</v>
      </c>
      <c r="E228" s="60">
        <v>4200</v>
      </c>
      <c r="F228" s="60">
        <v>4194.66</v>
      </c>
      <c r="G228" s="60">
        <v>5.3400000000001455</v>
      </c>
      <c r="H228" s="60">
        <v>3500</v>
      </c>
      <c r="I228" s="60">
        <v>5068.32</v>
      </c>
      <c r="J228" s="60">
        <v>-1568.3199999999997</v>
      </c>
    </row>
    <row r="229" spans="1:10" x14ac:dyDescent="0.25">
      <c r="A229" s="59" t="s">
        <v>167</v>
      </c>
      <c r="B229" s="60">
        <v>8660.0499999999993</v>
      </c>
      <c r="C229" s="60">
        <v>6300</v>
      </c>
      <c r="D229" s="60">
        <v>-2360.0499999999993</v>
      </c>
      <c r="E229" s="60">
        <v>7800</v>
      </c>
      <c r="F229" s="60">
        <v>8308.16</v>
      </c>
      <c r="G229" s="60">
        <v>-508.15999999999985</v>
      </c>
      <c r="H229" s="60">
        <v>9300</v>
      </c>
      <c r="I229" s="60">
        <v>8304.9</v>
      </c>
      <c r="J229" s="60">
        <v>995.10000000000036</v>
      </c>
    </row>
    <row r="230" spans="1:10" x14ac:dyDescent="0.25">
      <c r="A230" s="59" t="s">
        <v>459</v>
      </c>
      <c r="B230" s="60">
        <v>417.15</v>
      </c>
      <c r="C230" s="60">
        <v>-700</v>
      </c>
      <c r="D230" s="60">
        <v>-1117.1500000000001</v>
      </c>
      <c r="E230" s="60">
        <v>-800</v>
      </c>
      <c r="F230" s="60">
        <v>-391.75</v>
      </c>
      <c r="G230" s="60">
        <v>-408.25</v>
      </c>
      <c r="H230" s="60">
        <v>-800</v>
      </c>
      <c r="I230" s="60">
        <v>-876.52</v>
      </c>
      <c r="J230" s="60">
        <v>76.519999999999982</v>
      </c>
    </row>
    <row r="231" spans="1:10" x14ac:dyDescent="0.25">
      <c r="A231" s="59" t="s">
        <v>518</v>
      </c>
      <c r="B231" s="60">
        <v>8001.87</v>
      </c>
      <c r="C231" s="60">
        <v>7400</v>
      </c>
      <c r="D231" s="60">
        <v>-601.86999999999989</v>
      </c>
      <c r="E231" s="60">
        <v>8100</v>
      </c>
      <c r="F231" s="60">
        <v>7506.53</v>
      </c>
      <c r="G231" s="60">
        <v>593.47000000000025</v>
      </c>
      <c r="H231" s="60">
        <v>7700</v>
      </c>
      <c r="I231" s="60">
        <v>8202.09</v>
      </c>
      <c r="J231" s="60">
        <v>-502.09000000000015</v>
      </c>
    </row>
    <row r="232" spans="1:10" x14ac:dyDescent="0.25">
      <c r="A232" s="59" t="s">
        <v>551</v>
      </c>
      <c r="B232" s="60">
        <v>12092.73</v>
      </c>
      <c r="C232" s="60">
        <v>12400</v>
      </c>
      <c r="D232" s="60">
        <v>307.27000000000044</v>
      </c>
      <c r="E232" s="60">
        <v>11500</v>
      </c>
      <c r="F232" s="60">
        <v>12485.24</v>
      </c>
      <c r="G232" s="60">
        <v>-985.23999999999978</v>
      </c>
      <c r="H232" s="60">
        <v>12300</v>
      </c>
      <c r="I232" s="60">
        <v>12440.44</v>
      </c>
      <c r="J232" s="60">
        <v>-140.44000000000051</v>
      </c>
    </row>
    <row r="233" spans="1:10" x14ac:dyDescent="0.25">
      <c r="A233" s="59" t="s">
        <v>434</v>
      </c>
      <c r="B233" s="60">
        <v>10918.06</v>
      </c>
      <c r="C233" s="60">
        <v>10600</v>
      </c>
      <c r="D233" s="60">
        <v>-318.05999999999949</v>
      </c>
      <c r="E233" s="60">
        <v>10600</v>
      </c>
      <c r="F233" s="60">
        <v>9796.07</v>
      </c>
      <c r="G233" s="60">
        <v>803.93000000000029</v>
      </c>
      <c r="H233" s="60">
        <v>9600</v>
      </c>
      <c r="I233" s="60">
        <v>10089.620000000001</v>
      </c>
      <c r="J233" s="60">
        <v>-489.6200000000008</v>
      </c>
    </row>
    <row r="234" spans="1:10" x14ac:dyDescent="0.25">
      <c r="A234" s="59" t="s">
        <v>389</v>
      </c>
      <c r="B234" s="60">
        <v>8110.34</v>
      </c>
      <c r="C234" s="60">
        <v>11300</v>
      </c>
      <c r="D234" s="60">
        <v>3189.66</v>
      </c>
      <c r="E234" s="60">
        <v>12200</v>
      </c>
      <c r="F234" s="60">
        <v>8870.33</v>
      </c>
      <c r="G234" s="60">
        <v>3329.67</v>
      </c>
      <c r="H234" s="60">
        <v>13500</v>
      </c>
      <c r="I234" s="60">
        <v>9741.75</v>
      </c>
      <c r="J234" s="60">
        <v>3758.25</v>
      </c>
    </row>
    <row r="235" spans="1:10" x14ac:dyDescent="0.25">
      <c r="A235" s="59" t="s">
        <v>251</v>
      </c>
      <c r="B235" s="60">
        <v>8568.9</v>
      </c>
      <c r="C235" s="60">
        <v>6900</v>
      </c>
      <c r="D235" s="60">
        <v>-1668.8999999999996</v>
      </c>
      <c r="E235" s="60">
        <v>5400</v>
      </c>
      <c r="F235" s="60">
        <v>9017.7099999999991</v>
      </c>
      <c r="G235" s="60">
        <v>-3617.7099999999991</v>
      </c>
      <c r="H235" s="60">
        <v>6300</v>
      </c>
      <c r="I235" s="60">
        <v>8450.81</v>
      </c>
      <c r="J235" s="60">
        <v>-2150.8099999999995</v>
      </c>
    </row>
    <row r="236" spans="1:10" x14ac:dyDescent="0.25">
      <c r="A236" s="59" t="s">
        <v>189</v>
      </c>
      <c r="B236" s="60">
        <v>11741.17</v>
      </c>
      <c r="C236" s="60">
        <v>13100</v>
      </c>
      <c r="D236" s="60">
        <v>1358.83</v>
      </c>
      <c r="E236" s="60">
        <v>12600</v>
      </c>
      <c r="F236" s="60">
        <v>10465.66</v>
      </c>
      <c r="G236" s="60">
        <v>2134.34</v>
      </c>
      <c r="H236" s="60">
        <v>12300</v>
      </c>
      <c r="I236" s="60">
        <v>11385.83</v>
      </c>
      <c r="J236" s="60">
        <v>914.17000000000007</v>
      </c>
    </row>
    <row r="237" spans="1:10" x14ac:dyDescent="0.25">
      <c r="A237" s="59" t="s">
        <v>481</v>
      </c>
      <c r="B237" s="60">
        <v>5088.26</v>
      </c>
      <c r="C237" s="60">
        <v>5700</v>
      </c>
      <c r="D237" s="60">
        <v>611.73999999999978</v>
      </c>
      <c r="E237" s="60">
        <v>6100</v>
      </c>
      <c r="F237" s="60">
        <v>5539.61</v>
      </c>
      <c r="G237" s="60">
        <v>560.39000000000033</v>
      </c>
      <c r="H237" s="60">
        <v>5800</v>
      </c>
      <c r="I237" s="60">
        <v>6381.8</v>
      </c>
      <c r="J237" s="60">
        <v>-581.80000000000018</v>
      </c>
    </row>
    <row r="238" spans="1:10" x14ac:dyDescent="0.25">
      <c r="A238" s="59" t="s">
        <v>542</v>
      </c>
      <c r="B238" s="60">
        <v>8325.19</v>
      </c>
      <c r="C238" s="60">
        <v>9500</v>
      </c>
      <c r="D238" s="60">
        <v>1174.8099999999995</v>
      </c>
      <c r="E238" s="60">
        <v>9400</v>
      </c>
      <c r="F238" s="60">
        <v>8401.7000000000007</v>
      </c>
      <c r="G238" s="60">
        <v>998.29999999999927</v>
      </c>
      <c r="H238" s="60">
        <v>8200</v>
      </c>
      <c r="I238" s="60">
        <v>8948.4500000000007</v>
      </c>
      <c r="J238" s="60">
        <v>-748.45000000000073</v>
      </c>
    </row>
    <row r="239" spans="1:10" x14ac:dyDescent="0.25">
      <c r="A239" s="59" t="s">
        <v>113</v>
      </c>
      <c r="B239" s="60">
        <v>8336.33</v>
      </c>
      <c r="C239" s="60">
        <v>10200</v>
      </c>
      <c r="D239" s="60">
        <v>1863.67</v>
      </c>
      <c r="E239" s="60">
        <v>10200</v>
      </c>
      <c r="F239" s="60">
        <v>8123.41</v>
      </c>
      <c r="G239" s="60">
        <v>2076.59</v>
      </c>
      <c r="H239" s="60">
        <v>9000</v>
      </c>
      <c r="I239" s="60">
        <v>8616.14</v>
      </c>
      <c r="J239" s="60">
        <v>383.86000000000058</v>
      </c>
    </row>
    <row r="240" spans="1:10" x14ac:dyDescent="0.25">
      <c r="A240" s="59" t="s">
        <v>428</v>
      </c>
      <c r="B240" s="60">
        <v>4343.72</v>
      </c>
      <c r="C240" s="60">
        <v>4400</v>
      </c>
      <c r="D240" s="60">
        <v>56.279999999999745</v>
      </c>
      <c r="E240" s="60">
        <v>4900</v>
      </c>
      <c r="F240" s="60">
        <v>4638.6000000000004</v>
      </c>
      <c r="G240" s="60">
        <v>261.39999999999964</v>
      </c>
      <c r="H240" s="60">
        <v>3900</v>
      </c>
      <c r="I240" s="60">
        <v>5093.28</v>
      </c>
      <c r="J240" s="60">
        <v>-1193.2799999999997</v>
      </c>
    </row>
    <row r="241" spans="1:10" x14ac:dyDescent="0.25">
      <c r="A241" s="59" t="s">
        <v>383</v>
      </c>
      <c r="B241" s="60">
        <v>8342.67</v>
      </c>
      <c r="C241" s="60">
        <v>12900</v>
      </c>
      <c r="D241" s="60">
        <v>4557.33</v>
      </c>
      <c r="E241" s="60">
        <v>14100</v>
      </c>
      <c r="F241" s="60">
        <v>9270.81</v>
      </c>
      <c r="G241" s="60">
        <v>4829.1900000000005</v>
      </c>
      <c r="H241" s="60">
        <v>13300</v>
      </c>
      <c r="I241" s="60">
        <v>9300.8799999999992</v>
      </c>
      <c r="J241" s="60">
        <v>3999.1200000000008</v>
      </c>
    </row>
    <row r="242" spans="1:10" x14ac:dyDescent="0.25">
      <c r="A242" s="59" t="s">
        <v>245</v>
      </c>
      <c r="B242" s="60">
        <v>2237.46</v>
      </c>
      <c r="C242" s="60">
        <v>4000</v>
      </c>
      <c r="D242" s="60">
        <v>1762.54</v>
      </c>
      <c r="E242" s="60">
        <v>4100</v>
      </c>
      <c r="F242" s="60">
        <v>3756.27</v>
      </c>
      <c r="G242" s="60">
        <v>343.73</v>
      </c>
      <c r="H242" s="60">
        <v>4400</v>
      </c>
      <c r="I242" s="60">
        <v>2466.4</v>
      </c>
      <c r="J242" s="60">
        <v>1933.6</v>
      </c>
    </row>
    <row r="243" spans="1:10" x14ac:dyDescent="0.25">
      <c r="A243" s="59" t="s">
        <v>183</v>
      </c>
      <c r="B243" s="60">
        <v>2878.47</v>
      </c>
      <c r="C243" s="60">
        <v>800</v>
      </c>
      <c r="D243" s="60">
        <v>-2078.4699999999998</v>
      </c>
      <c r="E243" s="60">
        <v>1000</v>
      </c>
      <c r="F243" s="60">
        <v>1553.37</v>
      </c>
      <c r="G243" s="60">
        <v>-553.36999999999989</v>
      </c>
      <c r="H243" s="60">
        <v>1000</v>
      </c>
      <c r="I243" s="60">
        <v>2172.2600000000002</v>
      </c>
      <c r="J243" s="60">
        <v>-1172.2600000000002</v>
      </c>
    </row>
    <row r="244" spans="1:10" x14ac:dyDescent="0.25">
      <c r="A244" s="59" t="s">
        <v>475</v>
      </c>
      <c r="B244" s="60">
        <v>1509.07</v>
      </c>
      <c r="C244" s="60">
        <v>3000</v>
      </c>
      <c r="D244" s="60">
        <v>1490.93</v>
      </c>
      <c r="E244" s="60">
        <v>3000</v>
      </c>
      <c r="F244" s="60">
        <v>-112.75</v>
      </c>
      <c r="G244" s="60">
        <v>3112.75</v>
      </c>
      <c r="H244" s="60">
        <v>2000</v>
      </c>
      <c r="I244" s="60">
        <v>-21.7</v>
      </c>
      <c r="J244" s="60">
        <v>2021.7</v>
      </c>
    </row>
    <row r="245" spans="1:10" x14ac:dyDescent="0.25">
      <c r="A245" s="59" t="s">
        <v>536</v>
      </c>
      <c r="B245" s="60">
        <v>9032.14</v>
      </c>
      <c r="C245" s="60">
        <v>13600</v>
      </c>
      <c r="D245" s="60">
        <v>4567.8600000000006</v>
      </c>
      <c r="E245" s="60">
        <v>14200</v>
      </c>
      <c r="F245" s="60">
        <v>9285.73</v>
      </c>
      <c r="G245" s="60">
        <v>4914.2700000000004</v>
      </c>
      <c r="H245" s="60">
        <v>14700</v>
      </c>
      <c r="I245" s="60">
        <v>10731.44</v>
      </c>
      <c r="J245" s="60">
        <v>3968.5599999999995</v>
      </c>
    </row>
    <row r="246" spans="1:10" x14ac:dyDescent="0.25">
      <c r="A246" s="59" t="s">
        <v>91</v>
      </c>
      <c r="B246" s="60">
        <v>407.6</v>
      </c>
      <c r="C246" s="60">
        <v>-4900</v>
      </c>
      <c r="D246" s="60">
        <v>-5307.6</v>
      </c>
      <c r="E246" s="60">
        <v>-4600</v>
      </c>
      <c r="F246" s="60">
        <v>-451.51</v>
      </c>
      <c r="G246" s="60">
        <v>-4148.49</v>
      </c>
      <c r="H246" s="60">
        <v>-3000</v>
      </c>
      <c r="I246" s="60">
        <v>441.28</v>
      </c>
      <c r="J246" s="60">
        <v>-3441.2799999999997</v>
      </c>
    </row>
    <row r="247" spans="1:10" x14ac:dyDescent="0.25">
      <c r="A247" s="59" t="s">
        <v>93</v>
      </c>
      <c r="B247" s="60">
        <v>311.77999999999997</v>
      </c>
      <c r="C247" s="60">
        <v>4800</v>
      </c>
      <c r="D247" s="60">
        <v>4488.22</v>
      </c>
      <c r="E247" s="60">
        <v>3500</v>
      </c>
      <c r="F247" s="60">
        <v>896.36</v>
      </c>
      <c r="G247" s="60">
        <v>2603.64</v>
      </c>
      <c r="H247" s="60">
        <v>3300</v>
      </c>
      <c r="I247" s="60">
        <v>886.53</v>
      </c>
      <c r="J247" s="60">
        <v>2413.4700000000003</v>
      </c>
    </row>
    <row r="248" spans="1:10" x14ac:dyDescent="0.25">
      <c r="A248" s="59" t="s">
        <v>95</v>
      </c>
      <c r="B248" s="60">
        <v>351</v>
      </c>
      <c r="C248" s="60">
        <v>-1300</v>
      </c>
      <c r="D248" s="60">
        <v>-1651</v>
      </c>
      <c r="E248" s="60">
        <v>-1200</v>
      </c>
      <c r="F248" s="60">
        <v>1163.53</v>
      </c>
      <c r="G248" s="60">
        <v>-2363.5299999999997</v>
      </c>
      <c r="H248" s="60">
        <v>-900</v>
      </c>
      <c r="I248" s="60">
        <v>1723.19</v>
      </c>
      <c r="J248" s="60">
        <v>-2623.19</v>
      </c>
    </row>
    <row r="249" spans="1:10" x14ac:dyDescent="0.25">
      <c r="A249" s="59" t="s">
        <v>99</v>
      </c>
      <c r="B249" s="60">
        <v>30.92</v>
      </c>
      <c r="C249" s="60">
        <v>-3600</v>
      </c>
      <c r="D249" s="60">
        <v>-3630.92</v>
      </c>
      <c r="E249" s="60">
        <v>-3500</v>
      </c>
      <c r="F249" s="60">
        <v>1030.17</v>
      </c>
      <c r="G249" s="60">
        <v>-4530.17</v>
      </c>
      <c r="H249" s="60">
        <v>-3400</v>
      </c>
      <c r="I249" s="60">
        <v>-53.26</v>
      </c>
      <c r="J249" s="60">
        <v>-3346.74</v>
      </c>
    </row>
    <row r="250" spans="1:10" x14ac:dyDescent="0.25">
      <c r="A250" s="59" t="s">
        <v>101</v>
      </c>
      <c r="B250" s="60">
        <v>8.49</v>
      </c>
      <c r="C250" s="60">
        <v>-2000</v>
      </c>
      <c r="D250" s="60">
        <v>-2008.49</v>
      </c>
      <c r="E250" s="60">
        <v>-3100</v>
      </c>
      <c r="F250" s="60">
        <v>739.41</v>
      </c>
      <c r="G250" s="60">
        <v>-3839.41</v>
      </c>
      <c r="H250" s="60">
        <v>-1900</v>
      </c>
      <c r="I250" s="60">
        <v>1815.87</v>
      </c>
      <c r="J250" s="60">
        <v>-3715.87</v>
      </c>
    </row>
    <row r="251" spans="1:10" x14ac:dyDescent="0.25">
      <c r="A251" s="59" t="s">
        <v>97</v>
      </c>
      <c r="B251" s="60">
        <v>30.69</v>
      </c>
      <c r="C251" s="60">
        <v>4000</v>
      </c>
      <c r="D251" s="60">
        <v>3969.31</v>
      </c>
      <c r="E251" s="60">
        <v>5200</v>
      </c>
      <c r="F251" s="60">
        <v>-81.42</v>
      </c>
      <c r="G251" s="60">
        <v>5281.42</v>
      </c>
      <c r="H251" s="60">
        <v>4900</v>
      </c>
      <c r="I251" s="60">
        <v>1112.27</v>
      </c>
      <c r="J251" s="60">
        <v>3787.73</v>
      </c>
    </row>
    <row r="252" spans="1:10" x14ac:dyDescent="0.25">
      <c r="A252" s="59" t="s">
        <v>87</v>
      </c>
      <c r="B252" s="60">
        <v>805.78</v>
      </c>
      <c r="C252" s="60">
        <v>1200</v>
      </c>
      <c r="D252" s="60">
        <v>394.22</v>
      </c>
      <c r="E252" s="60">
        <v>1300</v>
      </c>
      <c r="F252" s="60">
        <v>1604</v>
      </c>
      <c r="G252" s="60">
        <v>-304</v>
      </c>
      <c r="H252" s="60">
        <v>1400</v>
      </c>
      <c r="I252" s="60">
        <v>951.39</v>
      </c>
      <c r="J252" s="60">
        <v>448.61</v>
      </c>
    </row>
    <row r="253" spans="1:10" x14ac:dyDescent="0.25">
      <c r="A253" s="59" t="s">
        <v>89</v>
      </c>
      <c r="B253" s="60">
        <v>361.39</v>
      </c>
      <c r="C253" s="60">
        <v>-1300</v>
      </c>
      <c r="D253" s="60">
        <v>-1661.3899999999999</v>
      </c>
      <c r="E253" s="60">
        <v>-1900</v>
      </c>
      <c r="F253" s="60">
        <v>379.01</v>
      </c>
      <c r="G253" s="60">
        <v>-2279.0100000000002</v>
      </c>
      <c r="H253" s="60">
        <v>-400</v>
      </c>
      <c r="I253" s="60">
        <v>-697.98</v>
      </c>
      <c r="J253" s="60">
        <v>297.98</v>
      </c>
    </row>
    <row r="254" spans="1:10" x14ac:dyDescent="0.25">
      <c r="A254" s="59" t="s">
        <v>85</v>
      </c>
      <c r="B254" s="60">
        <v>764.21</v>
      </c>
      <c r="C254" s="60">
        <v>-2400</v>
      </c>
      <c r="D254" s="60">
        <v>-3164.21</v>
      </c>
      <c r="E254" s="60">
        <v>-2800</v>
      </c>
      <c r="F254" s="60">
        <v>466.36</v>
      </c>
      <c r="G254" s="60">
        <v>-3266.36</v>
      </c>
      <c r="H254" s="60">
        <v>-2200</v>
      </c>
      <c r="I254" s="60">
        <v>-413.79</v>
      </c>
      <c r="J254" s="60">
        <v>-1786.21</v>
      </c>
    </row>
    <row r="255" spans="1:10" x14ac:dyDescent="0.25">
      <c r="A255" s="59" t="s">
        <v>125</v>
      </c>
      <c r="B255" s="60">
        <v>3871.69</v>
      </c>
      <c r="C255" s="60">
        <v>-3400</v>
      </c>
      <c r="D255" s="60">
        <v>-7271.6900000000005</v>
      </c>
      <c r="E255" s="60">
        <v>-4500</v>
      </c>
      <c r="F255" s="60">
        <v>2915.05</v>
      </c>
      <c r="G255" s="60">
        <v>-7415.05</v>
      </c>
      <c r="H255" s="60">
        <v>-4400</v>
      </c>
      <c r="I255" s="60">
        <v>1687.31</v>
      </c>
      <c r="J255" s="60">
        <v>-6087.3099999999995</v>
      </c>
    </row>
    <row r="256" spans="1:10" x14ac:dyDescent="0.25">
      <c r="A256" s="59" t="s">
        <v>317</v>
      </c>
      <c r="B256" s="60">
        <v>5704.06</v>
      </c>
      <c r="C256" s="60">
        <v>4400</v>
      </c>
      <c r="D256" s="60">
        <v>-1304.0600000000004</v>
      </c>
      <c r="E256" s="60">
        <v>5400</v>
      </c>
      <c r="F256" s="60">
        <v>5405.56</v>
      </c>
      <c r="G256" s="60">
        <v>-5.5600000000004002</v>
      </c>
      <c r="H256" s="60">
        <v>4900</v>
      </c>
      <c r="I256" s="60">
        <v>7135.42</v>
      </c>
      <c r="J256" s="60">
        <v>-2235.42</v>
      </c>
    </row>
    <row r="257" spans="1:10" x14ac:dyDescent="0.25">
      <c r="A257" s="59" t="s">
        <v>273</v>
      </c>
      <c r="B257" s="60">
        <v>558.75</v>
      </c>
      <c r="C257" s="60">
        <v>1900</v>
      </c>
      <c r="D257" s="60">
        <v>1341.25</v>
      </c>
      <c r="E257" s="60">
        <v>3100</v>
      </c>
      <c r="F257" s="60">
        <v>1797.32</v>
      </c>
      <c r="G257" s="60">
        <v>1302.68</v>
      </c>
      <c r="H257" s="60">
        <v>4700</v>
      </c>
      <c r="I257" s="60">
        <v>1017.52</v>
      </c>
      <c r="J257" s="60">
        <v>3682.48</v>
      </c>
    </row>
    <row r="258" spans="1:10" x14ac:dyDescent="0.25">
      <c r="A258" s="59" t="s">
        <v>119</v>
      </c>
      <c r="B258" s="60">
        <v>1716.56</v>
      </c>
      <c r="C258" s="60">
        <v>0</v>
      </c>
      <c r="D258" s="60">
        <v>-1716.56</v>
      </c>
      <c r="E258" s="60">
        <v>-1500</v>
      </c>
      <c r="F258" s="60">
        <v>1587.99</v>
      </c>
      <c r="G258" s="60">
        <v>-3087.99</v>
      </c>
      <c r="H258" s="60">
        <v>-1700</v>
      </c>
      <c r="I258" s="60">
        <v>1045.1400000000001</v>
      </c>
      <c r="J258" s="60">
        <v>-2745.1400000000003</v>
      </c>
    </row>
    <row r="259" spans="1:10" x14ac:dyDescent="0.25">
      <c r="A259" s="59" t="s">
        <v>299</v>
      </c>
      <c r="B259" s="60">
        <v>2166.84</v>
      </c>
      <c r="C259" s="60">
        <v>6300</v>
      </c>
      <c r="D259" s="60">
        <v>4133.16</v>
      </c>
      <c r="E259" s="60">
        <v>7000</v>
      </c>
      <c r="F259" s="60">
        <v>2167.4699999999998</v>
      </c>
      <c r="G259" s="60">
        <v>4832.5300000000007</v>
      </c>
      <c r="H259" s="60">
        <v>7600</v>
      </c>
      <c r="I259" s="60">
        <v>2929.12</v>
      </c>
      <c r="J259" s="60">
        <v>4670.88</v>
      </c>
    </row>
    <row r="260" spans="1:10" x14ac:dyDescent="0.25">
      <c r="A260" s="59" t="s">
        <v>553</v>
      </c>
      <c r="B260" s="60">
        <v>-190893.40999999963</v>
      </c>
      <c r="C260" s="60">
        <v>-151200</v>
      </c>
      <c r="D260" s="60">
        <v>39693.409999999625</v>
      </c>
      <c r="E260" s="60">
        <v>-165800</v>
      </c>
      <c r="F260" s="60">
        <v>-199549.5499999999</v>
      </c>
      <c r="G260" s="60">
        <v>33749.549999999901</v>
      </c>
      <c r="H260" s="60">
        <v>-186000</v>
      </c>
      <c r="I260" s="60">
        <v>-205997.47000000012</v>
      </c>
      <c r="J260" s="60">
        <v>19997.469999999885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2"/>
  <sheetViews>
    <sheetView showGridLines="0" zoomScale="80" zoomScaleNormal="80" workbookViewId="0">
      <selection activeCell="D10" sqref="D10"/>
    </sheetView>
  </sheetViews>
  <sheetFormatPr defaultRowHeight="15" x14ac:dyDescent="0.25"/>
  <cols>
    <col min="1" max="1" width="16" customWidth="1"/>
    <col min="2" max="2" width="0" hidden="1" customWidth="1"/>
    <col min="3" max="3" width="21" customWidth="1"/>
    <col min="4" max="4" width="49.42578125" customWidth="1"/>
    <col min="5" max="7" width="15.28515625" customWidth="1"/>
    <col min="8" max="10" width="14.5703125" style="22" customWidth="1"/>
  </cols>
  <sheetData>
    <row r="1" spans="1:10" s="16" customFormat="1" ht="30.75" thickBot="1" x14ac:dyDescent="0.3">
      <c r="A1" s="14" t="s">
        <v>0</v>
      </c>
      <c r="B1" s="15" t="s">
        <v>1</v>
      </c>
      <c r="C1" s="14" t="s">
        <v>2</v>
      </c>
      <c r="D1" s="14" t="s">
        <v>3</v>
      </c>
      <c r="E1" s="17" t="s">
        <v>555</v>
      </c>
      <c r="F1" s="17" t="s">
        <v>554</v>
      </c>
      <c r="G1" s="17" t="s">
        <v>556</v>
      </c>
      <c r="H1" s="18" t="s">
        <v>557</v>
      </c>
      <c r="I1" s="18" t="s">
        <v>558</v>
      </c>
      <c r="J1" s="18" t="s">
        <v>559</v>
      </c>
    </row>
    <row r="2" spans="1:10" x14ac:dyDescent="0.25">
      <c r="A2" s="1" t="s">
        <v>4</v>
      </c>
      <c r="B2" s="2">
        <v>1</v>
      </c>
      <c r="C2" s="1" t="s">
        <v>5</v>
      </c>
      <c r="D2" s="1" t="s">
        <v>6</v>
      </c>
      <c r="E2" s="3">
        <v>-408011.81</v>
      </c>
      <c r="F2" s="3">
        <v>-411599.63</v>
      </c>
      <c r="G2" s="3">
        <v>-397531.12</v>
      </c>
      <c r="H2" s="19">
        <v>-362400</v>
      </c>
      <c r="I2" s="19">
        <v>-351500</v>
      </c>
      <c r="J2" s="19">
        <v>-365600</v>
      </c>
    </row>
    <row r="3" spans="1:10" x14ac:dyDescent="0.25">
      <c r="A3" s="1" t="s">
        <v>7</v>
      </c>
      <c r="B3" s="2">
        <v>1</v>
      </c>
      <c r="C3" s="1" t="s">
        <v>5</v>
      </c>
      <c r="D3" s="1" t="s">
        <v>8</v>
      </c>
      <c r="E3" s="3">
        <v>-643508.54</v>
      </c>
      <c r="F3" s="3">
        <v>-641723.35</v>
      </c>
      <c r="G3" s="3">
        <v>-651671.80000000005</v>
      </c>
      <c r="H3" s="19">
        <v>-652100</v>
      </c>
      <c r="I3" s="19">
        <v>-664800</v>
      </c>
      <c r="J3" s="19">
        <v>-668900</v>
      </c>
    </row>
    <row r="4" spans="1:10" x14ac:dyDescent="0.25">
      <c r="A4" s="1" t="s">
        <v>9</v>
      </c>
      <c r="B4" s="2">
        <v>1</v>
      </c>
      <c r="C4" s="1" t="s">
        <v>5</v>
      </c>
      <c r="D4" s="1" t="s">
        <v>10</v>
      </c>
      <c r="E4" s="3">
        <v>-736956.86</v>
      </c>
      <c r="F4" s="3">
        <v>-742564.19</v>
      </c>
      <c r="G4" s="3">
        <v>-741847.84</v>
      </c>
      <c r="H4" s="19">
        <v>-742600</v>
      </c>
      <c r="I4" s="19">
        <v>-743500</v>
      </c>
      <c r="J4" s="19">
        <v>-760500</v>
      </c>
    </row>
    <row r="5" spans="1:10" x14ac:dyDescent="0.25">
      <c r="A5" s="1" t="s">
        <v>11</v>
      </c>
      <c r="B5" s="2">
        <v>1</v>
      </c>
      <c r="C5" s="1" t="s">
        <v>5</v>
      </c>
      <c r="D5" s="1" t="s">
        <v>12</v>
      </c>
      <c r="E5" s="3">
        <v>-258873.89</v>
      </c>
      <c r="F5" s="3">
        <v>-255821.77</v>
      </c>
      <c r="G5" s="3">
        <v>-260361.99</v>
      </c>
      <c r="H5" s="19">
        <v>-257600</v>
      </c>
      <c r="I5" s="19">
        <v>-259700</v>
      </c>
      <c r="J5" s="19">
        <v>-259900</v>
      </c>
    </row>
    <row r="6" spans="1:10" x14ac:dyDescent="0.25">
      <c r="A6" s="1" t="s">
        <v>14</v>
      </c>
      <c r="B6" s="2">
        <v>1</v>
      </c>
      <c r="C6" s="1" t="s">
        <v>15</v>
      </c>
      <c r="D6" s="1" t="s">
        <v>16</v>
      </c>
      <c r="E6" s="3">
        <v>-4643.3999999999996</v>
      </c>
      <c r="F6" s="3">
        <v>-4394.49</v>
      </c>
      <c r="G6" s="3">
        <v>-3783.32</v>
      </c>
      <c r="H6" s="19">
        <v>-5800</v>
      </c>
      <c r="I6" s="19">
        <v>-6500</v>
      </c>
      <c r="J6" s="19">
        <v>-4800</v>
      </c>
    </row>
    <row r="7" spans="1:10" x14ac:dyDescent="0.25">
      <c r="A7" s="1" t="s">
        <v>17</v>
      </c>
      <c r="B7" s="2">
        <v>1</v>
      </c>
      <c r="C7" s="1" t="s">
        <v>15</v>
      </c>
      <c r="D7" s="1" t="s">
        <v>18</v>
      </c>
      <c r="E7" s="3">
        <v>-78546.429999999993</v>
      </c>
      <c r="F7" s="3">
        <v>-78333.990000000005</v>
      </c>
      <c r="G7" s="3">
        <v>-77621.149999999994</v>
      </c>
      <c r="H7" s="19">
        <v>-73000</v>
      </c>
      <c r="I7" s="19">
        <v>-72600</v>
      </c>
      <c r="J7" s="19">
        <v>-73200</v>
      </c>
    </row>
    <row r="8" spans="1:10" x14ac:dyDescent="0.25">
      <c r="A8" s="1" t="s">
        <v>19</v>
      </c>
      <c r="B8" s="2">
        <v>1</v>
      </c>
      <c r="C8" s="1" t="s">
        <v>15</v>
      </c>
      <c r="D8" s="1" t="s">
        <v>20</v>
      </c>
      <c r="E8" s="3">
        <v>-64113.09</v>
      </c>
      <c r="F8" s="3">
        <v>-65321.31</v>
      </c>
      <c r="G8" s="3">
        <v>-65777.320000000007</v>
      </c>
      <c r="H8" s="19">
        <v>-62300</v>
      </c>
      <c r="I8" s="19">
        <v>-63500</v>
      </c>
      <c r="J8" s="19">
        <v>-64100</v>
      </c>
    </row>
    <row r="9" spans="1:10" x14ac:dyDescent="0.25">
      <c r="A9" s="1" t="s">
        <v>21</v>
      </c>
      <c r="B9" s="2">
        <v>1</v>
      </c>
      <c r="C9" s="1" t="s">
        <v>15</v>
      </c>
      <c r="D9" s="1" t="s">
        <v>22</v>
      </c>
      <c r="E9" s="3">
        <v>-22335.31</v>
      </c>
      <c r="F9" s="3">
        <v>-21854.1</v>
      </c>
      <c r="G9" s="3">
        <v>-21819.439999999999</v>
      </c>
      <c r="H9" s="19">
        <v>-20800</v>
      </c>
      <c r="I9" s="19">
        <v>-21800</v>
      </c>
      <c r="J9" s="19">
        <v>-22100</v>
      </c>
    </row>
    <row r="10" spans="1:10" x14ac:dyDescent="0.25">
      <c r="A10" s="1" t="s">
        <v>24</v>
      </c>
      <c r="B10" s="2">
        <v>1</v>
      </c>
      <c r="C10" s="1" t="s">
        <v>25</v>
      </c>
      <c r="D10" s="1" t="s">
        <v>26</v>
      </c>
      <c r="E10" s="3">
        <v>-13541.67</v>
      </c>
      <c r="F10" s="3">
        <v>-13997.99</v>
      </c>
      <c r="G10" s="3">
        <v>-14198.33</v>
      </c>
      <c r="H10" s="19">
        <v>-13100</v>
      </c>
      <c r="I10" s="19">
        <v>-14200</v>
      </c>
      <c r="J10" s="19">
        <v>-13600</v>
      </c>
    </row>
    <row r="11" spans="1:10" x14ac:dyDescent="0.25">
      <c r="A11" s="1" t="s">
        <v>27</v>
      </c>
      <c r="B11" s="2">
        <v>1</v>
      </c>
      <c r="C11" s="1" t="s">
        <v>25</v>
      </c>
      <c r="D11" s="1" t="s">
        <v>28</v>
      </c>
      <c r="E11" s="3">
        <v>-145905.91</v>
      </c>
      <c r="F11" s="3">
        <v>-146071.19</v>
      </c>
      <c r="G11" s="3">
        <v>-145481.15</v>
      </c>
      <c r="H11" s="19">
        <v>-145500</v>
      </c>
      <c r="I11" s="19">
        <v>-144600</v>
      </c>
      <c r="J11" s="19">
        <v>-144300</v>
      </c>
    </row>
    <row r="12" spans="1:10" x14ac:dyDescent="0.25">
      <c r="A12" s="1" t="s">
        <v>29</v>
      </c>
      <c r="B12" s="2">
        <v>1</v>
      </c>
      <c r="C12" s="1" t="s">
        <v>25</v>
      </c>
      <c r="D12" s="1" t="s">
        <v>30</v>
      </c>
      <c r="E12" s="3">
        <v>-282819.17</v>
      </c>
      <c r="F12" s="3">
        <v>-283050.57</v>
      </c>
      <c r="G12" s="3">
        <v>-283506.42</v>
      </c>
      <c r="H12" s="19">
        <v>-284000</v>
      </c>
      <c r="I12" s="19">
        <v>-283900</v>
      </c>
      <c r="J12" s="19">
        <v>-285300</v>
      </c>
    </row>
    <row r="13" spans="1:10" x14ac:dyDescent="0.25">
      <c r="A13" s="1" t="s">
        <v>31</v>
      </c>
      <c r="B13" s="2">
        <v>1</v>
      </c>
      <c r="C13" s="1" t="s">
        <v>25</v>
      </c>
      <c r="D13" s="1" t="s">
        <v>32</v>
      </c>
      <c r="E13" s="3">
        <v>-87370.54</v>
      </c>
      <c r="F13" s="3">
        <v>-88120.5</v>
      </c>
      <c r="G13" s="3">
        <v>-88848.320000000007</v>
      </c>
      <c r="H13" s="19">
        <v>-95400</v>
      </c>
      <c r="I13" s="19">
        <v>-95200</v>
      </c>
      <c r="J13" s="19">
        <v>-94700</v>
      </c>
    </row>
    <row r="14" spans="1:10" x14ac:dyDescent="0.25">
      <c r="A14" s="1" t="s">
        <v>34</v>
      </c>
      <c r="B14" s="2">
        <v>1</v>
      </c>
      <c r="C14" s="1" t="s">
        <v>35</v>
      </c>
      <c r="D14" s="1" t="s">
        <v>36</v>
      </c>
      <c r="E14" s="3">
        <v>-2624.74</v>
      </c>
      <c r="F14" s="3">
        <v>-4110.7299999999996</v>
      </c>
      <c r="G14" s="3">
        <v>-5029.49</v>
      </c>
      <c r="H14" s="19">
        <v>-4500</v>
      </c>
      <c r="I14" s="19">
        <v>-5200</v>
      </c>
      <c r="J14" s="19">
        <v>-5200</v>
      </c>
    </row>
    <row r="15" spans="1:10" x14ac:dyDescent="0.25">
      <c r="A15" s="1" t="s">
        <v>37</v>
      </c>
      <c r="B15" s="2">
        <v>1</v>
      </c>
      <c r="C15" s="1" t="s">
        <v>35</v>
      </c>
      <c r="D15" s="1" t="s">
        <v>38</v>
      </c>
      <c r="E15" s="3">
        <v>-26900.17</v>
      </c>
      <c r="F15" s="3">
        <v>-28282.06</v>
      </c>
      <c r="G15" s="3">
        <v>-28136.26</v>
      </c>
      <c r="H15" s="19">
        <v>-25400</v>
      </c>
      <c r="I15" s="19">
        <v>-24200</v>
      </c>
      <c r="J15" s="19">
        <v>-24400</v>
      </c>
    </row>
    <row r="16" spans="1:10" x14ac:dyDescent="0.25">
      <c r="A16" s="1" t="s">
        <v>39</v>
      </c>
      <c r="B16" s="2">
        <v>1</v>
      </c>
      <c r="C16" s="1" t="s">
        <v>35</v>
      </c>
      <c r="D16" s="1" t="s">
        <v>36</v>
      </c>
      <c r="E16" s="3">
        <v>-49601.91</v>
      </c>
      <c r="F16" s="3">
        <v>-49994.48</v>
      </c>
      <c r="G16" s="3">
        <v>-49999.19</v>
      </c>
      <c r="H16" s="19">
        <v>-45200</v>
      </c>
      <c r="I16" s="19">
        <v>-45500</v>
      </c>
      <c r="J16" s="19">
        <v>-44500</v>
      </c>
    </row>
    <row r="17" spans="1:10" x14ac:dyDescent="0.25">
      <c r="A17" s="1" t="s">
        <v>40</v>
      </c>
      <c r="B17" s="2">
        <v>1</v>
      </c>
      <c r="C17" s="1" t="s">
        <v>35</v>
      </c>
      <c r="D17" s="1" t="s">
        <v>41</v>
      </c>
      <c r="E17" s="3">
        <v>-12665.88</v>
      </c>
      <c r="F17" s="3">
        <v>-12642.85</v>
      </c>
      <c r="G17" s="3">
        <v>-12157.14</v>
      </c>
      <c r="H17" s="19">
        <v>-12500</v>
      </c>
      <c r="I17" s="19">
        <v>-12000</v>
      </c>
      <c r="J17" s="19">
        <v>-12100</v>
      </c>
    </row>
    <row r="18" spans="1:10" x14ac:dyDescent="0.25">
      <c r="A18" s="1" t="s">
        <v>43</v>
      </c>
      <c r="B18" s="2">
        <v>2</v>
      </c>
      <c r="C18" s="8" t="s">
        <v>44</v>
      </c>
      <c r="D18" s="1" t="s">
        <v>45</v>
      </c>
      <c r="E18" s="3">
        <v>9038.75</v>
      </c>
      <c r="F18" s="3">
        <v>8730.93</v>
      </c>
      <c r="G18" s="3">
        <v>8646.16</v>
      </c>
      <c r="H18" s="19">
        <v>10200</v>
      </c>
      <c r="I18" s="19">
        <v>9700</v>
      </c>
      <c r="J18" s="19">
        <v>10000</v>
      </c>
    </row>
    <row r="19" spans="1:10" x14ac:dyDescent="0.25">
      <c r="A19" s="1" t="s">
        <v>46</v>
      </c>
      <c r="B19" s="2">
        <v>2</v>
      </c>
      <c r="C19" s="8" t="s">
        <v>44</v>
      </c>
      <c r="D19" s="1" t="s">
        <v>47</v>
      </c>
      <c r="E19" s="3">
        <v>150799.76999999999</v>
      </c>
      <c r="F19" s="3">
        <v>151586.15</v>
      </c>
      <c r="G19" s="3">
        <v>151986.49</v>
      </c>
      <c r="H19" s="19">
        <v>148100</v>
      </c>
      <c r="I19" s="19">
        <v>149300</v>
      </c>
      <c r="J19" s="19">
        <v>149600</v>
      </c>
    </row>
    <row r="20" spans="1:10" x14ac:dyDescent="0.25">
      <c r="A20" s="1" t="s">
        <v>48</v>
      </c>
      <c r="B20" s="2">
        <v>2</v>
      </c>
      <c r="C20" s="8" t="s">
        <v>44</v>
      </c>
      <c r="D20" s="1" t="s">
        <v>49</v>
      </c>
      <c r="E20" s="3">
        <v>130638.24</v>
      </c>
      <c r="F20" s="3">
        <v>129029.42</v>
      </c>
      <c r="G20" s="3">
        <v>127718.79</v>
      </c>
      <c r="H20" s="19">
        <v>125400</v>
      </c>
      <c r="I20" s="19">
        <v>126700</v>
      </c>
      <c r="J20" s="19">
        <v>125100</v>
      </c>
    </row>
    <row r="21" spans="1:10" x14ac:dyDescent="0.25">
      <c r="A21" s="1" t="s">
        <v>50</v>
      </c>
      <c r="B21" s="2">
        <v>2</v>
      </c>
      <c r="C21" s="8" t="s">
        <v>44</v>
      </c>
      <c r="D21" s="1" t="s">
        <v>51</v>
      </c>
      <c r="E21" s="3">
        <v>38480.86</v>
      </c>
      <c r="F21" s="3">
        <v>38518.74</v>
      </c>
      <c r="G21" s="3">
        <v>38666.300000000003</v>
      </c>
      <c r="H21" s="19">
        <v>36300</v>
      </c>
      <c r="I21" s="19">
        <v>37200</v>
      </c>
      <c r="J21" s="19">
        <v>37800</v>
      </c>
    </row>
    <row r="22" spans="1:10" x14ac:dyDescent="0.25">
      <c r="A22" s="1" t="s">
        <v>53</v>
      </c>
      <c r="B22" s="2">
        <v>2</v>
      </c>
      <c r="C22" s="8" t="s">
        <v>54</v>
      </c>
      <c r="D22" s="1" t="s">
        <v>55</v>
      </c>
      <c r="E22" s="3">
        <v>3379.74</v>
      </c>
      <c r="F22" s="3">
        <v>3783.37</v>
      </c>
      <c r="G22" s="3">
        <v>3517.33</v>
      </c>
      <c r="H22" s="19">
        <v>6200</v>
      </c>
      <c r="I22" s="19">
        <v>6300</v>
      </c>
      <c r="J22" s="19">
        <v>7000</v>
      </c>
    </row>
    <row r="23" spans="1:10" x14ac:dyDescent="0.25">
      <c r="A23" s="1" t="s">
        <v>56</v>
      </c>
      <c r="B23" s="2">
        <v>2</v>
      </c>
      <c r="C23" s="8" t="s">
        <v>54</v>
      </c>
      <c r="D23" s="1" t="s">
        <v>57</v>
      </c>
      <c r="E23" s="3">
        <v>53799.17</v>
      </c>
      <c r="F23" s="3">
        <v>54820.72</v>
      </c>
      <c r="G23" s="3">
        <v>54988.75</v>
      </c>
      <c r="H23" s="19">
        <v>56500</v>
      </c>
      <c r="I23" s="19">
        <v>56100</v>
      </c>
      <c r="J23" s="19">
        <v>56000</v>
      </c>
    </row>
    <row r="24" spans="1:10" x14ac:dyDescent="0.25">
      <c r="A24" s="1" t="s">
        <v>58</v>
      </c>
      <c r="B24" s="2">
        <v>2</v>
      </c>
      <c r="C24" s="8" t="s">
        <v>54</v>
      </c>
      <c r="D24" s="1" t="s">
        <v>59</v>
      </c>
      <c r="E24" s="3">
        <v>57274.52</v>
      </c>
      <c r="F24" s="3">
        <v>56149.94</v>
      </c>
      <c r="G24" s="3">
        <v>55573.71</v>
      </c>
      <c r="H24" s="19">
        <v>51500</v>
      </c>
      <c r="I24" s="19">
        <v>50800</v>
      </c>
      <c r="J24" s="19">
        <v>51100</v>
      </c>
    </row>
    <row r="25" spans="1:10" x14ac:dyDescent="0.25">
      <c r="A25" s="1" t="s">
        <v>60</v>
      </c>
      <c r="B25" s="2">
        <v>2</v>
      </c>
      <c r="C25" s="8" t="s">
        <v>54</v>
      </c>
      <c r="D25" s="1" t="s">
        <v>61</v>
      </c>
      <c r="E25" s="3">
        <v>32531.85</v>
      </c>
      <c r="F25" s="3">
        <v>33258.28</v>
      </c>
      <c r="G25" s="3">
        <v>33976.94</v>
      </c>
      <c r="H25" s="19">
        <v>31600</v>
      </c>
      <c r="I25" s="19">
        <v>32200</v>
      </c>
      <c r="J25" s="19">
        <v>33300</v>
      </c>
    </row>
    <row r="26" spans="1:10" x14ac:dyDescent="0.25">
      <c r="A26" s="1" t="s">
        <v>63</v>
      </c>
      <c r="B26" s="2">
        <v>2</v>
      </c>
      <c r="C26" s="8" t="s">
        <v>64</v>
      </c>
      <c r="D26" s="1" t="s">
        <v>65</v>
      </c>
      <c r="E26" s="3">
        <v>5571.1</v>
      </c>
      <c r="F26" s="3">
        <v>4832.5</v>
      </c>
      <c r="G26" s="3">
        <v>4065.68</v>
      </c>
      <c r="H26" s="19">
        <v>10400</v>
      </c>
      <c r="I26" s="19">
        <v>10300</v>
      </c>
      <c r="J26" s="19">
        <v>9800</v>
      </c>
    </row>
    <row r="27" spans="1:10" x14ac:dyDescent="0.25">
      <c r="A27" s="1" t="s">
        <v>66</v>
      </c>
      <c r="B27" s="2">
        <v>2</v>
      </c>
      <c r="C27" s="8" t="s">
        <v>64</v>
      </c>
      <c r="D27" s="1" t="s">
        <v>67</v>
      </c>
      <c r="E27" s="3">
        <v>102179.32</v>
      </c>
      <c r="F27" s="3">
        <v>101646.73</v>
      </c>
      <c r="G27" s="3">
        <v>101580.46</v>
      </c>
      <c r="H27" s="19">
        <v>95900</v>
      </c>
      <c r="I27" s="19">
        <v>94900</v>
      </c>
      <c r="J27" s="19">
        <v>94100</v>
      </c>
    </row>
    <row r="28" spans="1:10" x14ac:dyDescent="0.25">
      <c r="A28" s="1" t="s">
        <v>68</v>
      </c>
      <c r="B28" s="2">
        <v>2</v>
      </c>
      <c r="C28" s="8" t="s">
        <v>64</v>
      </c>
      <c r="D28" s="1" t="s">
        <v>69</v>
      </c>
      <c r="E28" s="3">
        <v>127370.16</v>
      </c>
      <c r="F28" s="3">
        <v>126707.08</v>
      </c>
      <c r="G28" s="3">
        <v>126513.27</v>
      </c>
      <c r="H28" s="19">
        <v>128800</v>
      </c>
      <c r="I28" s="19">
        <v>129500</v>
      </c>
      <c r="J28" s="19">
        <v>130400</v>
      </c>
    </row>
    <row r="29" spans="1:10" x14ac:dyDescent="0.25">
      <c r="A29" s="1" t="s">
        <v>70</v>
      </c>
      <c r="B29" s="2">
        <v>2</v>
      </c>
      <c r="C29" s="8" t="s">
        <v>64</v>
      </c>
      <c r="D29" s="1" t="s">
        <v>71</v>
      </c>
      <c r="E29" s="3">
        <v>44180.160000000003</v>
      </c>
      <c r="F29" s="3">
        <v>44320.86</v>
      </c>
      <c r="G29" s="3">
        <v>43570.03</v>
      </c>
      <c r="H29" s="19">
        <v>42800</v>
      </c>
      <c r="I29" s="19">
        <v>43400</v>
      </c>
      <c r="J29" s="19">
        <v>42800</v>
      </c>
    </row>
    <row r="30" spans="1:10" x14ac:dyDescent="0.25">
      <c r="A30" s="1" t="s">
        <v>73</v>
      </c>
      <c r="B30" s="2">
        <v>3</v>
      </c>
      <c r="C30" s="8" t="s">
        <v>74</v>
      </c>
      <c r="D30" s="1" t="s">
        <v>75</v>
      </c>
      <c r="E30" s="3">
        <v>5881.17</v>
      </c>
      <c r="F30" s="3">
        <v>5935.28</v>
      </c>
      <c r="G30" s="3">
        <v>6431.62</v>
      </c>
      <c r="H30" s="19">
        <v>6900</v>
      </c>
      <c r="I30" s="19">
        <v>8200</v>
      </c>
      <c r="J30" s="19">
        <v>7600</v>
      </c>
    </row>
    <row r="31" spans="1:10" x14ac:dyDescent="0.25">
      <c r="A31" s="1" t="s">
        <v>76</v>
      </c>
      <c r="B31" s="2">
        <v>3</v>
      </c>
      <c r="C31" s="8" t="s">
        <v>74</v>
      </c>
      <c r="D31" s="1" t="s">
        <v>77</v>
      </c>
      <c r="E31" s="3">
        <v>99787.33</v>
      </c>
      <c r="F31" s="3">
        <v>98895.17</v>
      </c>
      <c r="G31" s="3">
        <v>98594.49</v>
      </c>
      <c r="H31" s="19">
        <v>98200</v>
      </c>
      <c r="I31" s="19">
        <v>98900</v>
      </c>
      <c r="J31" s="19">
        <v>97900</v>
      </c>
    </row>
    <row r="32" spans="1:10" x14ac:dyDescent="0.25">
      <c r="A32" s="1" t="s">
        <v>78</v>
      </c>
      <c r="B32" s="2">
        <v>3</v>
      </c>
      <c r="C32" s="8" t="s">
        <v>74</v>
      </c>
      <c r="D32" s="1" t="s">
        <v>79</v>
      </c>
      <c r="E32" s="3">
        <v>128226</v>
      </c>
      <c r="F32" s="3">
        <v>128367.46</v>
      </c>
      <c r="G32" s="3">
        <v>128169.53</v>
      </c>
      <c r="H32" s="19">
        <v>126800</v>
      </c>
      <c r="I32" s="19">
        <v>127400</v>
      </c>
      <c r="J32" s="19">
        <v>126000</v>
      </c>
    </row>
    <row r="33" spans="1:10" x14ac:dyDescent="0.25">
      <c r="A33" s="1" t="s">
        <v>80</v>
      </c>
      <c r="B33" s="2">
        <v>3</v>
      </c>
      <c r="C33" s="8" t="s">
        <v>74</v>
      </c>
      <c r="D33" s="1" t="s">
        <v>81</v>
      </c>
      <c r="E33" s="3">
        <v>48209</v>
      </c>
      <c r="F33" s="3">
        <v>49837.31</v>
      </c>
      <c r="G33" s="3">
        <v>49368.61</v>
      </c>
      <c r="H33" s="19">
        <v>48600</v>
      </c>
      <c r="I33" s="19">
        <v>47900</v>
      </c>
      <c r="J33" s="19">
        <v>48100</v>
      </c>
    </row>
    <row r="34" spans="1:10" x14ac:dyDescent="0.25">
      <c r="A34" s="1" t="s">
        <v>83</v>
      </c>
      <c r="B34" s="2">
        <v>3.1</v>
      </c>
      <c r="C34" s="1" t="s">
        <v>84</v>
      </c>
      <c r="D34" s="1" t="s">
        <v>85</v>
      </c>
      <c r="E34" s="3">
        <v>764.21</v>
      </c>
      <c r="F34" s="3">
        <v>466.36</v>
      </c>
      <c r="G34" s="3">
        <v>-413.79</v>
      </c>
      <c r="H34" s="19">
        <v>-2400</v>
      </c>
      <c r="I34" s="19">
        <v>-2800</v>
      </c>
      <c r="J34" s="19">
        <v>-2200</v>
      </c>
    </row>
    <row r="35" spans="1:10" x14ac:dyDescent="0.25">
      <c r="A35" s="1" t="s">
        <v>86</v>
      </c>
      <c r="B35" s="2">
        <v>3.1</v>
      </c>
      <c r="C35" s="1" t="s">
        <v>84</v>
      </c>
      <c r="D35" s="1" t="s">
        <v>87</v>
      </c>
      <c r="E35" s="3">
        <v>805.78</v>
      </c>
      <c r="F35" s="3">
        <v>1604</v>
      </c>
      <c r="G35" s="3">
        <v>951.39</v>
      </c>
      <c r="H35" s="19">
        <v>1200</v>
      </c>
      <c r="I35" s="19">
        <v>1300</v>
      </c>
      <c r="J35" s="19">
        <v>1400</v>
      </c>
    </row>
    <row r="36" spans="1:10" x14ac:dyDescent="0.25">
      <c r="A36" s="1" t="s">
        <v>88</v>
      </c>
      <c r="B36" s="2">
        <v>3.1</v>
      </c>
      <c r="C36" s="1" t="s">
        <v>84</v>
      </c>
      <c r="D36" s="1" t="s">
        <v>89</v>
      </c>
      <c r="E36" s="3">
        <v>361.39</v>
      </c>
      <c r="F36" s="3">
        <v>379.01</v>
      </c>
      <c r="G36" s="3">
        <v>-697.98</v>
      </c>
      <c r="H36" s="19">
        <v>-1300</v>
      </c>
      <c r="I36" s="19">
        <v>-1900</v>
      </c>
      <c r="J36" s="19">
        <v>-400</v>
      </c>
    </row>
    <row r="37" spans="1:10" x14ac:dyDescent="0.25">
      <c r="A37" s="1" t="s">
        <v>90</v>
      </c>
      <c r="B37" s="2">
        <v>3.1</v>
      </c>
      <c r="C37" s="1" t="s">
        <v>84</v>
      </c>
      <c r="D37" s="1" t="s">
        <v>91</v>
      </c>
      <c r="E37" s="3">
        <v>407.6</v>
      </c>
      <c r="F37" s="3">
        <v>-451.51</v>
      </c>
      <c r="G37" s="3">
        <v>441.28</v>
      </c>
      <c r="H37" s="19">
        <v>-4900</v>
      </c>
      <c r="I37" s="19">
        <v>-4600</v>
      </c>
      <c r="J37" s="19">
        <v>-3000</v>
      </c>
    </row>
    <row r="38" spans="1:10" x14ac:dyDescent="0.25">
      <c r="A38" s="1" t="s">
        <v>92</v>
      </c>
      <c r="B38" s="2">
        <v>3.1</v>
      </c>
      <c r="C38" s="1" t="s">
        <v>84</v>
      </c>
      <c r="D38" s="1" t="s">
        <v>93</v>
      </c>
      <c r="E38" s="3">
        <v>311.77999999999997</v>
      </c>
      <c r="F38" s="3">
        <v>896.36</v>
      </c>
      <c r="G38" s="3">
        <v>886.53</v>
      </c>
      <c r="H38" s="19">
        <v>4800</v>
      </c>
      <c r="I38" s="19">
        <v>3500</v>
      </c>
      <c r="J38" s="19">
        <v>3300</v>
      </c>
    </row>
    <row r="39" spans="1:10" x14ac:dyDescent="0.25">
      <c r="A39" s="1" t="s">
        <v>94</v>
      </c>
      <c r="B39" s="2">
        <v>3.1</v>
      </c>
      <c r="C39" s="1" t="s">
        <v>84</v>
      </c>
      <c r="D39" s="1" t="s">
        <v>95</v>
      </c>
      <c r="E39" s="3">
        <v>351</v>
      </c>
      <c r="F39" s="3">
        <v>1163.53</v>
      </c>
      <c r="G39" s="3">
        <v>1723.19</v>
      </c>
      <c r="H39" s="19">
        <v>-1300</v>
      </c>
      <c r="I39" s="19">
        <v>-1200</v>
      </c>
      <c r="J39" s="19">
        <v>-900</v>
      </c>
    </row>
    <row r="40" spans="1:10" x14ac:dyDescent="0.25">
      <c r="A40" s="1" t="s">
        <v>96</v>
      </c>
      <c r="B40" s="2">
        <v>3.1</v>
      </c>
      <c r="C40" s="1" t="s">
        <v>84</v>
      </c>
      <c r="D40" s="1" t="s">
        <v>97</v>
      </c>
      <c r="E40" s="3">
        <v>30.69</v>
      </c>
      <c r="F40" s="3">
        <v>-81.42</v>
      </c>
      <c r="G40" s="3">
        <v>1112.27</v>
      </c>
      <c r="H40" s="19">
        <v>4000</v>
      </c>
      <c r="I40" s="19">
        <v>5200</v>
      </c>
      <c r="J40" s="19">
        <v>4900</v>
      </c>
    </row>
    <row r="41" spans="1:10" x14ac:dyDescent="0.25">
      <c r="A41" s="1" t="s">
        <v>98</v>
      </c>
      <c r="B41" s="2">
        <v>3.1</v>
      </c>
      <c r="C41" s="1" t="s">
        <v>84</v>
      </c>
      <c r="D41" s="1" t="s">
        <v>99</v>
      </c>
      <c r="E41" s="3">
        <v>30.92</v>
      </c>
      <c r="F41" s="3">
        <v>1030.17</v>
      </c>
      <c r="G41" s="3">
        <v>-53.26</v>
      </c>
      <c r="H41" s="19">
        <v>-3600</v>
      </c>
      <c r="I41" s="19">
        <v>-3500</v>
      </c>
      <c r="J41" s="19">
        <v>-3400</v>
      </c>
    </row>
    <row r="42" spans="1:10" x14ac:dyDescent="0.25">
      <c r="A42" s="1" t="s">
        <v>100</v>
      </c>
      <c r="B42" s="2">
        <v>3.1</v>
      </c>
      <c r="C42" s="1" t="s">
        <v>84</v>
      </c>
      <c r="D42" s="1" t="s">
        <v>101</v>
      </c>
      <c r="E42" s="3">
        <v>8.49</v>
      </c>
      <c r="F42" s="3">
        <v>739.41</v>
      </c>
      <c r="G42" s="3">
        <v>1815.87</v>
      </c>
      <c r="H42" s="19">
        <v>-2000</v>
      </c>
      <c r="I42" s="19">
        <v>-3100</v>
      </c>
      <c r="J42" s="19">
        <v>-1900</v>
      </c>
    </row>
    <row r="43" spans="1:10" x14ac:dyDescent="0.25">
      <c r="A43" s="1" t="s">
        <v>103</v>
      </c>
      <c r="B43" s="2">
        <v>4</v>
      </c>
      <c r="C43" s="1" t="s">
        <v>104</v>
      </c>
      <c r="D43" s="1" t="s">
        <v>105</v>
      </c>
      <c r="E43" s="3">
        <v>14.78</v>
      </c>
      <c r="F43" s="3">
        <v>-341.07</v>
      </c>
      <c r="G43" s="3">
        <v>394.83</v>
      </c>
      <c r="H43" s="19">
        <v>-300</v>
      </c>
      <c r="I43" s="19">
        <v>-1000</v>
      </c>
      <c r="J43" s="19">
        <v>-600</v>
      </c>
    </row>
    <row r="44" spans="1:10" x14ac:dyDescent="0.25">
      <c r="A44" s="1" t="s">
        <v>106</v>
      </c>
      <c r="B44" s="2">
        <v>4</v>
      </c>
      <c r="C44" s="1" t="s">
        <v>104</v>
      </c>
      <c r="D44" s="1" t="s">
        <v>107</v>
      </c>
      <c r="E44" s="3">
        <v>212099</v>
      </c>
      <c r="F44" s="3">
        <v>213471.17</v>
      </c>
      <c r="G44" s="3">
        <v>213491.89</v>
      </c>
      <c r="H44" s="19">
        <v>215000</v>
      </c>
      <c r="I44" s="19">
        <v>213800</v>
      </c>
      <c r="J44" s="19">
        <v>213900</v>
      </c>
    </row>
    <row r="45" spans="1:10" x14ac:dyDescent="0.25">
      <c r="A45" s="1" t="s">
        <v>108</v>
      </c>
      <c r="B45" s="2">
        <v>4</v>
      </c>
      <c r="C45" s="1" t="s">
        <v>104</v>
      </c>
      <c r="D45" s="1" t="s">
        <v>109</v>
      </c>
      <c r="E45" s="3">
        <v>12365.62</v>
      </c>
      <c r="F45" s="3">
        <v>11665.76</v>
      </c>
      <c r="G45" s="3">
        <v>10030.11</v>
      </c>
      <c r="H45" s="19">
        <v>11300</v>
      </c>
      <c r="I45" s="19">
        <v>10000</v>
      </c>
      <c r="J45" s="19">
        <v>9900</v>
      </c>
    </row>
    <row r="46" spans="1:10" x14ac:dyDescent="0.25">
      <c r="A46" s="1" t="s">
        <v>110</v>
      </c>
      <c r="B46" s="2">
        <v>4</v>
      </c>
      <c r="C46" s="1" t="s">
        <v>104</v>
      </c>
      <c r="D46" s="1" t="s">
        <v>111</v>
      </c>
      <c r="E46" s="3">
        <v>1845.38</v>
      </c>
      <c r="F46" s="3">
        <v>1875.4</v>
      </c>
      <c r="G46" s="3">
        <v>3385.92</v>
      </c>
      <c r="H46" s="19">
        <v>6000</v>
      </c>
      <c r="I46" s="19">
        <v>6200</v>
      </c>
      <c r="J46" s="19">
        <v>4800</v>
      </c>
    </row>
    <row r="47" spans="1:10" x14ac:dyDescent="0.25">
      <c r="A47" s="1" t="s">
        <v>112</v>
      </c>
      <c r="B47" s="2">
        <v>4</v>
      </c>
      <c r="C47" s="1" t="s">
        <v>104</v>
      </c>
      <c r="D47" s="1" t="s">
        <v>113</v>
      </c>
      <c r="E47" s="3">
        <v>8336.33</v>
      </c>
      <c r="F47" s="3">
        <v>8123.41</v>
      </c>
      <c r="G47" s="3">
        <v>8616.14</v>
      </c>
      <c r="H47" s="19">
        <v>10200</v>
      </c>
      <c r="I47" s="19">
        <v>10200</v>
      </c>
      <c r="J47" s="19">
        <v>9000</v>
      </c>
    </row>
    <row r="48" spans="1:10" x14ac:dyDescent="0.25">
      <c r="A48" s="1" t="s">
        <v>114</v>
      </c>
      <c r="B48" s="2">
        <v>4</v>
      </c>
      <c r="C48" s="1" t="s">
        <v>104</v>
      </c>
      <c r="D48" s="1" t="s">
        <v>115</v>
      </c>
      <c r="E48" s="3">
        <v>12198.86</v>
      </c>
      <c r="F48" s="3">
        <v>11835.12</v>
      </c>
      <c r="G48" s="3">
        <v>10842.05</v>
      </c>
      <c r="H48" s="19">
        <v>7600</v>
      </c>
      <c r="I48" s="19">
        <v>7600</v>
      </c>
      <c r="J48" s="19">
        <v>7200</v>
      </c>
    </row>
    <row r="49" spans="1:10" x14ac:dyDescent="0.25">
      <c r="A49" s="1" t="s">
        <v>116</v>
      </c>
      <c r="B49" s="2">
        <v>4</v>
      </c>
      <c r="C49" s="1" t="s">
        <v>104</v>
      </c>
      <c r="D49" s="1" t="s">
        <v>117</v>
      </c>
      <c r="E49" s="3">
        <v>11851.42</v>
      </c>
      <c r="F49" s="3">
        <v>10397.870000000001</v>
      </c>
      <c r="G49" s="3">
        <v>9146.2999999999993</v>
      </c>
      <c r="H49" s="19">
        <v>8900</v>
      </c>
      <c r="I49" s="19">
        <v>8300</v>
      </c>
      <c r="J49" s="19">
        <v>7700</v>
      </c>
    </row>
    <row r="50" spans="1:10" x14ac:dyDescent="0.25">
      <c r="A50" s="1" t="s">
        <v>118</v>
      </c>
      <c r="B50" s="2">
        <v>4</v>
      </c>
      <c r="C50" s="1" t="s">
        <v>104</v>
      </c>
      <c r="D50" s="1" t="s">
        <v>119</v>
      </c>
      <c r="E50" s="3">
        <v>1716.56</v>
      </c>
      <c r="F50" s="3">
        <v>1587.99</v>
      </c>
      <c r="G50" s="3">
        <v>1045.1400000000001</v>
      </c>
      <c r="H50" s="19">
        <v>0</v>
      </c>
      <c r="I50" s="19">
        <v>-1500</v>
      </c>
      <c r="J50" s="19">
        <v>-1700</v>
      </c>
    </row>
    <row r="51" spans="1:10" x14ac:dyDescent="0.25">
      <c r="A51" s="1" t="s">
        <v>121</v>
      </c>
      <c r="B51" s="2">
        <v>5</v>
      </c>
      <c r="C51" s="1" t="s">
        <v>122</v>
      </c>
      <c r="D51" s="1" t="s">
        <v>123</v>
      </c>
      <c r="E51" s="3">
        <v>8037.56</v>
      </c>
      <c r="F51" s="3">
        <v>8631.7800000000007</v>
      </c>
      <c r="G51" s="3">
        <v>9295.2000000000007</v>
      </c>
      <c r="H51" s="19">
        <v>10700</v>
      </c>
      <c r="I51" s="19">
        <v>10600</v>
      </c>
      <c r="J51" s="19">
        <v>9700</v>
      </c>
    </row>
    <row r="52" spans="1:10" x14ac:dyDescent="0.25">
      <c r="A52" s="1" t="s">
        <v>124</v>
      </c>
      <c r="B52" s="2">
        <v>5</v>
      </c>
      <c r="C52" s="1" t="s">
        <v>122</v>
      </c>
      <c r="D52" s="1" t="s">
        <v>125</v>
      </c>
      <c r="E52" s="3">
        <v>3871.69</v>
      </c>
      <c r="F52" s="3">
        <v>2915.05</v>
      </c>
      <c r="G52" s="3">
        <v>1687.31</v>
      </c>
      <c r="H52" s="19">
        <v>-3400</v>
      </c>
      <c r="I52" s="19">
        <v>-4500</v>
      </c>
      <c r="J52" s="19">
        <v>-4400</v>
      </c>
    </row>
    <row r="53" spans="1:10" x14ac:dyDescent="0.25">
      <c r="A53" s="1" t="s">
        <v>126</v>
      </c>
      <c r="B53" s="2">
        <v>5</v>
      </c>
      <c r="C53" s="1" t="s">
        <v>122</v>
      </c>
      <c r="D53" s="1" t="s">
        <v>127</v>
      </c>
      <c r="E53" s="3">
        <v>5398.18</v>
      </c>
      <c r="F53" s="3">
        <v>4785.3100000000004</v>
      </c>
      <c r="G53" s="3">
        <v>4608.63</v>
      </c>
      <c r="H53" s="19">
        <v>3100</v>
      </c>
      <c r="I53" s="19">
        <v>3700</v>
      </c>
      <c r="J53" s="19">
        <v>2700</v>
      </c>
    </row>
    <row r="54" spans="1:10" x14ac:dyDescent="0.25">
      <c r="A54" s="1" t="s">
        <v>128</v>
      </c>
      <c r="B54" s="2">
        <v>5</v>
      </c>
      <c r="C54" s="1" t="s">
        <v>122</v>
      </c>
      <c r="D54" s="1" t="s">
        <v>129</v>
      </c>
      <c r="E54" s="3">
        <v>12464.13</v>
      </c>
      <c r="F54" s="3">
        <v>13450.03</v>
      </c>
      <c r="G54" s="3">
        <v>12710.19</v>
      </c>
      <c r="H54" s="19">
        <v>10200</v>
      </c>
      <c r="I54" s="19">
        <v>8700</v>
      </c>
      <c r="J54" s="19">
        <v>7600</v>
      </c>
    </row>
    <row r="55" spans="1:10" x14ac:dyDescent="0.25">
      <c r="A55" s="1" t="s">
        <v>131</v>
      </c>
      <c r="B55" s="2">
        <v>6</v>
      </c>
      <c r="C55" s="1" t="s">
        <v>132</v>
      </c>
      <c r="D55" s="1" t="s">
        <v>133</v>
      </c>
      <c r="E55" s="3">
        <v>753.19</v>
      </c>
      <c r="F55" s="3">
        <v>945.35</v>
      </c>
      <c r="G55" s="3">
        <v>1907.99</v>
      </c>
      <c r="H55" s="19">
        <v>-900</v>
      </c>
      <c r="I55" s="19">
        <v>200</v>
      </c>
      <c r="J55" s="19">
        <v>1300</v>
      </c>
    </row>
    <row r="56" spans="1:10" x14ac:dyDescent="0.25">
      <c r="A56" s="1" t="s">
        <v>134</v>
      </c>
      <c r="B56" s="2">
        <v>6</v>
      </c>
      <c r="C56" s="1" t="s">
        <v>132</v>
      </c>
      <c r="D56" s="1" t="s">
        <v>135</v>
      </c>
      <c r="E56" s="3">
        <v>7855.41</v>
      </c>
      <c r="F56" s="3">
        <v>6367.81</v>
      </c>
      <c r="G56" s="3">
        <v>6346.27</v>
      </c>
      <c r="H56" s="19">
        <v>5100</v>
      </c>
      <c r="I56" s="19">
        <v>5200</v>
      </c>
      <c r="J56" s="19">
        <v>5600</v>
      </c>
    </row>
    <row r="57" spans="1:10" x14ac:dyDescent="0.25">
      <c r="A57" s="1" t="s">
        <v>136</v>
      </c>
      <c r="B57" s="2">
        <v>6</v>
      </c>
      <c r="C57" s="1" t="s">
        <v>132</v>
      </c>
      <c r="D57" s="1" t="s">
        <v>137</v>
      </c>
      <c r="E57" s="3">
        <v>7917.41</v>
      </c>
      <c r="F57" s="3">
        <v>6727.95</v>
      </c>
      <c r="G57" s="3">
        <v>6078.2</v>
      </c>
      <c r="H57" s="19">
        <v>5200</v>
      </c>
      <c r="I57" s="19">
        <v>5100</v>
      </c>
      <c r="J57" s="19">
        <v>3600</v>
      </c>
    </row>
    <row r="58" spans="1:10" x14ac:dyDescent="0.25">
      <c r="A58" s="1" t="s">
        <v>138</v>
      </c>
      <c r="B58" s="2">
        <v>6</v>
      </c>
      <c r="C58" s="1" t="s">
        <v>132</v>
      </c>
      <c r="D58" s="1" t="s">
        <v>139</v>
      </c>
      <c r="E58" s="3">
        <v>8595.2199999999993</v>
      </c>
      <c r="F58" s="3">
        <v>9794.39</v>
      </c>
      <c r="G58" s="3">
        <v>10242.32</v>
      </c>
      <c r="H58" s="19">
        <v>10600</v>
      </c>
      <c r="I58" s="19">
        <v>11200</v>
      </c>
      <c r="J58" s="19">
        <v>11900</v>
      </c>
    </row>
    <row r="59" spans="1:10" x14ac:dyDescent="0.25">
      <c r="A59" s="1" t="s">
        <v>140</v>
      </c>
      <c r="B59" s="2">
        <v>6</v>
      </c>
      <c r="C59" s="1" t="s">
        <v>132</v>
      </c>
      <c r="D59" s="1" t="s">
        <v>141</v>
      </c>
      <c r="E59" s="3">
        <v>3345.56</v>
      </c>
      <c r="F59" s="3">
        <v>3338.24</v>
      </c>
      <c r="G59" s="3">
        <v>3521.12</v>
      </c>
      <c r="H59" s="19">
        <v>1300</v>
      </c>
      <c r="I59" s="19">
        <v>2100</v>
      </c>
      <c r="J59" s="19">
        <v>2900</v>
      </c>
    </row>
    <row r="60" spans="1:10" x14ac:dyDescent="0.25">
      <c r="A60" s="1" t="s">
        <v>143</v>
      </c>
      <c r="B60" s="2">
        <v>7</v>
      </c>
      <c r="C60" s="1" t="s">
        <v>144</v>
      </c>
      <c r="D60" s="1" t="s">
        <v>145</v>
      </c>
      <c r="E60" s="3">
        <v>7554.36</v>
      </c>
      <c r="F60" s="3">
        <v>6435.9</v>
      </c>
      <c r="G60" s="3">
        <v>6681.81</v>
      </c>
      <c r="H60" s="19">
        <v>6900</v>
      </c>
      <c r="I60" s="19">
        <v>7400</v>
      </c>
      <c r="J60" s="19">
        <v>8100</v>
      </c>
    </row>
    <row r="61" spans="1:10" x14ac:dyDescent="0.25">
      <c r="A61" s="1" t="s">
        <v>146</v>
      </c>
      <c r="B61" s="2">
        <v>7</v>
      </c>
      <c r="C61" s="1" t="s">
        <v>144</v>
      </c>
      <c r="D61" s="1" t="s">
        <v>147</v>
      </c>
      <c r="E61" s="3">
        <v>5552.11</v>
      </c>
      <c r="F61" s="3">
        <v>5085.43</v>
      </c>
      <c r="G61" s="3">
        <v>4845.09</v>
      </c>
      <c r="H61" s="19">
        <v>4900</v>
      </c>
      <c r="I61" s="19">
        <v>5100</v>
      </c>
      <c r="J61" s="19">
        <v>5300</v>
      </c>
    </row>
    <row r="62" spans="1:10" x14ac:dyDescent="0.25">
      <c r="A62" s="1" t="s">
        <v>149</v>
      </c>
      <c r="B62" s="2">
        <v>8</v>
      </c>
      <c r="C62" s="1" t="s">
        <v>150</v>
      </c>
      <c r="D62" s="1" t="s">
        <v>151</v>
      </c>
      <c r="E62" s="3">
        <v>2114.09</v>
      </c>
      <c r="F62" s="3">
        <v>1618.84</v>
      </c>
      <c r="G62" s="3">
        <v>2706.9</v>
      </c>
      <c r="H62" s="19">
        <v>2300</v>
      </c>
      <c r="I62" s="19">
        <v>1800</v>
      </c>
      <c r="J62" s="19">
        <v>900</v>
      </c>
    </row>
    <row r="63" spans="1:10" x14ac:dyDescent="0.25">
      <c r="A63" s="1" t="s">
        <v>152</v>
      </c>
      <c r="B63" s="2">
        <v>8</v>
      </c>
      <c r="C63" s="1" t="s">
        <v>150</v>
      </c>
      <c r="D63" s="1" t="s">
        <v>153</v>
      </c>
      <c r="E63" s="3">
        <v>8004.42</v>
      </c>
      <c r="F63" s="3">
        <v>6933.95</v>
      </c>
      <c r="G63" s="3">
        <v>7825.41</v>
      </c>
      <c r="H63" s="19">
        <v>8000</v>
      </c>
      <c r="I63" s="19">
        <v>9700</v>
      </c>
      <c r="J63" s="19">
        <v>10100</v>
      </c>
    </row>
    <row r="64" spans="1:10" x14ac:dyDescent="0.25">
      <c r="A64" s="1" t="s">
        <v>154</v>
      </c>
      <c r="B64" s="2">
        <v>8</v>
      </c>
      <c r="C64" s="1" t="s">
        <v>150</v>
      </c>
      <c r="D64" s="1" t="s">
        <v>155</v>
      </c>
      <c r="E64" s="3">
        <v>10497.36</v>
      </c>
      <c r="F64" s="3">
        <v>9883.34</v>
      </c>
      <c r="G64" s="3">
        <v>9053.98</v>
      </c>
      <c r="H64" s="19">
        <v>10400</v>
      </c>
      <c r="I64" s="19">
        <v>9500</v>
      </c>
      <c r="J64" s="19">
        <v>9800</v>
      </c>
    </row>
    <row r="65" spans="1:10" x14ac:dyDescent="0.25">
      <c r="A65" s="1" t="s">
        <v>156</v>
      </c>
      <c r="B65" s="2">
        <v>8</v>
      </c>
      <c r="C65" s="1" t="s">
        <v>150</v>
      </c>
      <c r="D65" s="1" t="s">
        <v>157</v>
      </c>
      <c r="E65" s="3">
        <v>10395.379999999999</v>
      </c>
      <c r="F65" s="3">
        <v>11415.66</v>
      </c>
      <c r="G65" s="3">
        <v>10709.97</v>
      </c>
      <c r="H65" s="19">
        <v>12000</v>
      </c>
      <c r="I65" s="19">
        <v>13400</v>
      </c>
      <c r="J65" s="19">
        <v>13300</v>
      </c>
    </row>
    <row r="66" spans="1:10" x14ac:dyDescent="0.25">
      <c r="A66" s="1" t="s">
        <v>158</v>
      </c>
      <c r="B66" s="2">
        <v>8</v>
      </c>
      <c r="C66" s="1" t="s">
        <v>150</v>
      </c>
      <c r="D66" s="1" t="s">
        <v>159</v>
      </c>
      <c r="E66" s="3">
        <v>11011.36</v>
      </c>
      <c r="F66" s="3">
        <v>10132.530000000001</v>
      </c>
      <c r="G66" s="3">
        <v>10837.85</v>
      </c>
      <c r="H66" s="19">
        <v>12900</v>
      </c>
      <c r="I66" s="19">
        <v>12500</v>
      </c>
      <c r="J66" s="19">
        <v>11900</v>
      </c>
    </row>
    <row r="67" spans="1:10" x14ac:dyDescent="0.25">
      <c r="A67" s="1" t="s">
        <v>160</v>
      </c>
      <c r="B67" s="2">
        <v>8</v>
      </c>
      <c r="C67" s="1" t="s">
        <v>150</v>
      </c>
      <c r="D67" s="1" t="s">
        <v>161</v>
      </c>
      <c r="E67" s="3">
        <v>11571.13</v>
      </c>
      <c r="F67" s="3">
        <v>11287.75</v>
      </c>
      <c r="G67" s="3">
        <v>9722.9699999999993</v>
      </c>
      <c r="H67" s="19">
        <v>13200</v>
      </c>
      <c r="I67" s="19">
        <v>13000</v>
      </c>
      <c r="J67" s="19">
        <v>11800</v>
      </c>
    </row>
    <row r="68" spans="1:10" x14ac:dyDescent="0.25">
      <c r="A68" s="1" t="s">
        <v>162</v>
      </c>
      <c r="B68" s="2">
        <v>8</v>
      </c>
      <c r="C68" s="1" t="s">
        <v>150</v>
      </c>
      <c r="D68" s="1" t="s">
        <v>163</v>
      </c>
      <c r="E68" s="3">
        <v>1797.61</v>
      </c>
      <c r="F68" s="3">
        <v>2136.4499999999998</v>
      </c>
      <c r="G68" s="3">
        <v>3066.82</v>
      </c>
      <c r="H68" s="19">
        <v>1100</v>
      </c>
      <c r="I68" s="19">
        <v>1200</v>
      </c>
      <c r="J68" s="19">
        <v>0</v>
      </c>
    </row>
    <row r="69" spans="1:10" x14ac:dyDescent="0.25">
      <c r="A69" s="1" t="s">
        <v>164</v>
      </c>
      <c r="B69" s="2">
        <v>8</v>
      </c>
      <c r="C69" s="1" t="s">
        <v>150</v>
      </c>
      <c r="D69" s="1" t="s">
        <v>165</v>
      </c>
      <c r="E69" s="3">
        <v>10803.6</v>
      </c>
      <c r="F69" s="3">
        <v>11007.52</v>
      </c>
      <c r="G69" s="3">
        <v>9201.69</v>
      </c>
      <c r="H69" s="19">
        <v>9700</v>
      </c>
      <c r="I69" s="19">
        <v>8600</v>
      </c>
      <c r="J69" s="19">
        <v>9000</v>
      </c>
    </row>
    <row r="70" spans="1:10" x14ac:dyDescent="0.25">
      <c r="A70" s="1" t="s">
        <v>166</v>
      </c>
      <c r="B70" s="2">
        <v>8</v>
      </c>
      <c r="C70" s="1" t="s">
        <v>150</v>
      </c>
      <c r="D70" s="1" t="s">
        <v>167</v>
      </c>
      <c r="E70" s="3">
        <v>8660.0499999999993</v>
      </c>
      <c r="F70" s="3">
        <v>8308.16</v>
      </c>
      <c r="G70" s="3">
        <v>8304.9</v>
      </c>
      <c r="H70" s="19">
        <v>6300</v>
      </c>
      <c r="I70" s="19">
        <v>7800</v>
      </c>
      <c r="J70" s="19">
        <v>9300</v>
      </c>
    </row>
    <row r="71" spans="1:10" x14ac:dyDescent="0.25">
      <c r="A71" s="1" t="s">
        <v>168</v>
      </c>
      <c r="B71" s="2">
        <v>8</v>
      </c>
      <c r="C71" s="1" t="s">
        <v>150</v>
      </c>
      <c r="D71" s="1" t="s">
        <v>169</v>
      </c>
      <c r="E71" s="3">
        <v>1774</v>
      </c>
      <c r="F71" s="3">
        <v>1546.57</v>
      </c>
      <c r="G71" s="3">
        <v>1117.54</v>
      </c>
      <c r="H71" s="19">
        <v>-700</v>
      </c>
      <c r="I71" s="19">
        <v>-900</v>
      </c>
      <c r="J71" s="19">
        <v>-100</v>
      </c>
    </row>
    <row r="72" spans="1:10" x14ac:dyDescent="0.25">
      <c r="A72" s="1" t="s">
        <v>170</v>
      </c>
      <c r="B72" s="2">
        <v>8</v>
      </c>
      <c r="C72" s="1" t="s">
        <v>150</v>
      </c>
      <c r="D72" s="1" t="s">
        <v>171</v>
      </c>
      <c r="E72" s="3">
        <v>12754.05</v>
      </c>
      <c r="F72" s="3">
        <v>13108.41</v>
      </c>
      <c r="G72" s="3">
        <v>12931.69</v>
      </c>
      <c r="H72" s="19">
        <v>17800</v>
      </c>
      <c r="I72" s="19">
        <v>16700</v>
      </c>
      <c r="J72" s="19">
        <v>15800</v>
      </c>
    </row>
    <row r="73" spans="1:10" x14ac:dyDescent="0.25">
      <c r="A73" s="1" t="s">
        <v>172</v>
      </c>
      <c r="B73" s="2">
        <v>8</v>
      </c>
      <c r="C73" s="1" t="s">
        <v>150</v>
      </c>
      <c r="D73" s="1" t="s">
        <v>173</v>
      </c>
      <c r="E73" s="3">
        <v>12740.29</v>
      </c>
      <c r="F73" s="3">
        <v>12303.11</v>
      </c>
      <c r="G73" s="3">
        <v>13217.16</v>
      </c>
      <c r="H73" s="19">
        <v>14700</v>
      </c>
      <c r="I73" s="19">
        <v>15500</v>
      </c>
      <c r="J73" s="19">
        <v>13900</v>
      </c>
    </row>
    <row r="74" spans="1:10" x14ac:dyDescent="0.25">
      <c r="A74" s="1" t="s">
        <v>174</v>
      </c>
      <c r="B74" s="2">
        <v>8</v>
      </c>
      <c r="C74" s="1" t="s">
        <v>150</v>
      </c>
      <c r="D74" s="1" t="s">
        <v>175</v>
      </c>
      <c r="E74" s="3">
        <v>6757.73</v>
      </c>
      <c r="F74" s="3">
        <v>7173</v>
      </c>
      <c r="G74" s="3">
        <v>7021.31</v>
      </c>
      <c r="H74" s="19">
        <v>5700</v>
      </c>
      <c r="I74" s="19">
        <v>5000</v>
      </c>
      <c r="J74" s="19">
        <v>4800</v>
      </c>
    </row>
    <row r="75" spans="1:10" x14ac:dyDescent="0.25">
      <c r="A75" s="1" t="s">
        <v>176</v>
      </c>
      <c r="B75" s="2">
        <v>8</v>
      </c>
      <c r="C75" s="1" t="s">
        <v>150</v>
      </c>
      <c r="D75" s="1" t="s">
        <v>177</v>
      </c>
      <c r="E75" s="3">
        <v>8586.4</v>
      </c>
      <c r="F75" s="3">
        <v>8693.35</v>
      </c>
      <c r="G75" s="3">
        <v>7898.45</v>
      </c>
      <c r="H75" s="19">
        <v>3400</v>
      </c>
      <c r="I75" s="19">
        <v>3200</v>
      </c>
      <c r="J75" s="19">
        <v>3500</v>
      </c>
    </row>
    <row r="76" spans="1:10" x14ac:dyDescent="0.25">
      <c r="A76" s="1" t="s">
        <v>178</v>
      </c>
      <c r="B76" s="2">
        <v>8</v>
      </c>
      <c r="C76" s="1" t="s">
        <v>150</v>
      </c>
      <c r="D76" s="1" t="s">
        <v>179</v>
      </c>
      <c r="E76" s="3">
        <v>1237.93</v>
      </c>
      <c r="F76" s="3">
        <v>401.61</v>
      </c>
      <c r="G76" s="3">
        <v>-270.92</v>
      </c>
      <c r="H76" s="19">
        <v>-3200</v>
      </c>
      <c r="I76" s="19">
        <v>-2000</v>
      </c>
      <c r="J76" s="19">
        <v>-2800</v>
      </c>
    </row>
    <row r="77" spans="1:10" x14ac:dyDescent="0.25">
      <c r="A77" s="1" t="s">
        <v>180</v>
      </c>
      <c r="B77" s="2">
        <v>8</v>
      </c>
      <c r="C77" s="1" t="s">
        <v>150</v>
      </c>
      <c r="D77" s="1" t="s">
        <v>181</v>
      </c>
      <c r="E77" s="3">
        <v>9948.24</v>
      </c>
      <c r="F77" s="3">
        <v>8400.4500000000007</v>
      </c>
      <c r="G77" s="3">
        <v>8807.82</v>
      </c>
      <c r="H77" s="19">
        <v>8000</v>
      </c>
      <c r="I77" s="19">
        <v>7100</v>
      </c>
      <c r="J77" s="19">
        <v>8200</v>
      </c>
    </row>
    <row r="78" spans="1:10" x14ac:dyDescent="0.25">
      <c r="A78" s="1" t="s">
        <v>182</v>
      </c>
      <c r="B78" s="2">
        <v>8</v>
      </c>
      <c r="C78" s="1" t="s">
        <v>150</v>
      </c>
      <c r="D78" s="1" t="s">
        <v>183</v>
      </c>
      <c r="E78" s="3">
        <v>2878.47</v>
      </c>
      <c r="F78" s="3">
        <v>1553.37</v>
      </c>
      <c r="G78" s="3">
        <v>2172.2600000000002</v>
      </c>
      <c r="H78" s="19">
        <v>800</v>
      </c>
      <c r="I78" s="19">
        <v>1000</v>
      </c>
      <c r="J78" s="19">
        <v>1000</v>
      </c>
    </row>
    <row r="79" spans="1:10" x14ac:dyDescent="0.25">
      <c r="A79" s="1" t="s">
        <v>184</v>
      </c>
      <c r="B79" s="2">
        <v>8</v>
      </c>
      <c r="C79" s="1" t="s">
        <v>150</v>
      </c>
      <c r="D79" s="1" t="s">
        <v>185</v>
      </c>
      <c r="E79" s="3">
        <v>5490.12</v>
      </c>
      <c r="F79" s="3">
        <v>7092.4</v>
      </c>
      <c r="G79" s="3">
        <v>5881.51</v>
      </c>
      <c r="H79" s="19">
        <v>8500</v>
      </c>
      <c r="I79" s="19">
        <v>8300</v>
      </c>
      <c r="J79" s="19">
        <v>9500</v>
      </c>
    </row>
    <row r="80" spans="1:10" x14ac:dyDescent="0.25">
      <c r="A80" s="1" t="s">
        <v>186</v>
      </c>
      <c r="B80" s="2">
        <v>8</v>
      </c>
      <c r="C80" s="1" t="s">
        <v>150</v>
      </c>
      <c r="D80" s="1" t="s">
        <v>187</v>
      </c>
      <c r="E80" s="3">
        <v>3249.61</v>
      </c>
      <c r="F80" s="3">
        <v>3280.74</v>
      </c>
      <c r="G80" s="3">
        <v>3599.46</v>
      </c>
      <c r="H80" s="19">
        <v>4500</v>
      </c>
      <c r="I80" s="19">
        <v>3500</v>
      </c>
      <c r="J80" s="19">
        <v>4100</v>
      </c>
    </row>
    <row r="81" spans="1:10" x14ac:dyDescent="0.25">
      <c r="A81" s="1" t="s">
        <v>188</v>
      </c>
      <c r="B81" s="2">
        <v>8</v>
      </c>
      <c r="C81" s="1" t="s">
        <v>150</v>
      </c>
      <c r="D81" s="1" t="s">
        <v>189</v>
      </c>
      <c r="E81" s="3">
        <v>11741.17</v>
      </c>
      <c r="F81" s="3">
        <v>10465.66</v>
      </c>
      <c r="G81" s="3">
        <v>11385.83</v>
      </c>
      <c r="H81" s="19">
        <v>13100</v>
      </c>
      <c r="I81" s="19">
        <v>12600</v>
      </c>
      <c r="J81" s="19">
        <v>12300</v>
      </c>
    </row>
    <row r="82" spans="1:10" x14ac:dyDescent="0.25">
      <c r="A82" s="1" t="s">
        <v>190</v>
      </c>
      <c r="B82" s="2">
        <v>8</v>
      </c>
      <c r="C82" s="1" t="s">
        <v>150</v>
      </c>
      <c r="D82" s="1" t="s">
        <v>191</v>
      </c>
      <c r="E82" s="3">
        <v>7102.86</v>
      </c>
      <c r="F82" s="3">
        <v>7096.05</v>
      </c>
      <c r="G82" s="3">
        <v>6678.37</v>
      </c>
      <c r="H82" s="19">
        <v>3100</v>
      </c>
      <c r="I82" s="19">
        <v>2400</v>
      </c>
      <c r="J82" s="19">
        <v>1700</v>
      </c>
    </row>
    <row r="83" spans="1:10" x14ac:dyDescent="0.25">
      <c r="A83" s="1" t="s">
        <v>192</v>
      </c>
      <c r="B83" s="2">
        <v>8</v>
      </c>
      <c r="C83" s="1" t="s">
        <v>150</v>
      </c>
      <c r="D83" s="1" t="s">
        <v>193</v>
      </c>
      <c r="E83" s="3">
        <v>3172.37</v>
      </c>
      <c r="F83" s="3">
        <v>3962.03</v>
      </c>
      <c r="G83" s="3">
        <v>3123.84</v>
      </c>
      <c r="H83" s="19">
        <v>2600</v>
      </c>
      <c r="I83" s="19">
        <v>4200</v>
      </c>
      <c r="J83" s="19">
        <v>3700</v>
      </c>
    </row>
    <row r="84" spans="1:10" x14ac:dyDescent="0.25">
      <c r="A84" s="1" t="s">
        <v>194</v>
      </c>
      <c r="B84" s="2">
        <v>8</v>
      </c>
      <c r="C84" s="1" t="s">
        <v>150</v>
      </c>
      <c r="D84" s="1" t="s">
        <v>195</v>
      </c>
      <c r="E84" s="3">
        <v>162.29</v>
      </c>
      <c r="F84" s="3">
        <v>627.58000000000004</v>
      </c>
      <c r="G84" s="3">
        <v>-179.14</v>
      </c>
      <c r="H84" s="19">
        <v>-4200</v>
      </c>
      <c r="I84" s="19">
        <v>-3400</v>
      </c>
      <c r="J84" s="19">
        <v>-3600</v>
      </c>
    </row>
    <row r="85" spans="1:10" x14ac:dyDescent="0.25">
      <c r="A85" s="1" t="s">
        <v>196</v>
      </c>
      <c r="B85" s="2">
        <v>8</v>
      </c>
      <c r="C85" s="1" t="s">
        <v>150</v>
      </c>
      <c r="D85" s="1" t="s">
        <v>197</v>
      </c>
      <c r="E85" s="3">
        <v>9459.83</v>
      </c>
      <c r="F85" s="3">
        <v>9584.91</v>
      </c>
      <c r="G85" s="3">
        <v>9381.0300000000007</v>
      </c>
      <c r="H85" s="19">
        <v>9600</v>
      </c>
      <c r="I85" s="19">
        <v>8700</v>
      </c>
      <c r="J85" s="19">
        <v>7700</v>
      </c>
    </row>
    <row r="86" spans="1:10" x14ac:dyDescent="0.25">
      <c r="A86" s="1" t="s">
        <v>199</v>
      </c>
      <c r="B86" s="2">
        <v>9</v>
      </c>
      <c r="C86" s="1" t="s">
        <v>200</v>
      </c>
      <c r="D86" s="1" t="s">
        <v>201</v>
      </c>
      <c r="E86" s="3">
        <v>2526.5</v>
      </c>
      <c r="F86" s="3">
        <v>3771.71</v>
      </c>
      <c r="G86" s="3">
        <v>3914.41</v>
      </c>
      <c r="H86" s="19">
        <v>7100</v>
      </c>
      <c r="I86" s="19">
        <v>7600</v>
      </c>
      <c r="J86" s="19">
        <v>6800</v>
      </c>
    </row>
    <row r="87" spans="1:10" x14ac:dyDescent="0.25">
      <c r="A87" s="1" t="s">
        <v>202</v>
      </c>
      <c r="B87" s="2">
        <v>9</v>
      </c>
      <c r="C87" s="1" t="s">
        <v>200</v>
      </c>
      <c r="D87" s="1" t="s">
        <v>203</v>
      </c>
      <c r="E87" s="3">
        <v>6808.15</v>
      </c>
      <c r="F87" s="3">
        <v>7312.16</v>
      </c>
      <c r="G87" s="3">
        <v>8808.99</v>
      </c>
      <c r="H87" s="19">
        <v>9100</v>
      </c>
      <c r="I87" s="19">
        <v>7900</v>
      </c>
      <c r="J87" s="19">
        <v>8600</v>
      </c>
    </row>
    <row r="88" spans="1:10" x14ac:dyDescent="0.25">
      <c r="A88" s="1" t="s">
        <v>204</v>
      </c>
      <c r="B88" s="2">
        <v>9</v>
      </c>
      <c r="C88" s="1" t="s">
        <v>200</v>
      </c>
      <c r="D88" s="1" t="s">
        <v>205</v>
      </c>
      <c r="E88" s="3">
        <v>11020.58</v>
      </c>
      <c r="F88" s="3">
        <v>11848.98</v>
      </c>
      <c r="G88" s="3">
        <v>10438.83</v>
      </c>
      <c r="H88" s="19">
        <v>12300</v>
      </c>
      <c r="I88" s="19">
        <v>11000</v>
      </c>
      <c r="J88" s="19">
        <v>12000</v>
      </c>
    </row>
    <row r="89" spans="1:10" x14ac:dyDescent="0.25">
      <c r="A89" s="1" t="s">
        <v>206</v>
      </c>
      <c r="B89" s="2">
        <v>9</v>
      </c>
      <c r="C89" s="1" t="s">
        <v>200</v>
      </c>
      <c r="D89" s="1" t="s">
        <v>207</v>
      </c>
      <c r="E89" s="3">
        <v>4756.07</v>
      </c>
      <c r="F89" s="3">
        <v>4699.91</v>
      </c>
      <c r="G89" s="3">
        <v>4997.93</v>
      </c>
      <c r="H89" s="19">
        <v>1700</v>
      </c>
      <c r="I89" s="19">
        <v>1300</v>
      </c>
      <c r="J89" s="19">
        <v>2400</v>
      </c>
    </row>
    <row r="90" spans="1:10" x14ac:dyDescent="0.25">
      <c r="A90" s="1" t="s">
        <v>208</v>
      </c>
      <c r="B90" s="2">
        <v>9</v>
      </c>
      <c r="C90" s="1" t="s">
        <v>200</v>
      </c>
      <c r="D90" s="1" t="s">
        <v>209</v>
      </c>
      <c r="E90" s="3">
        <v>5885.39</v>
      </c>
      <c r="F90" s="3">
        <v>6078.42</v>
      </c>
      <c r="G90" s="3">
        <v>6400.97</v>
      </c>
      <c r="H90" s="19">
        <v>1800</v>
      </c>
      <c r="I90" s="19">
        <v>1100</v>
      </c>
      <c r="J90" s="19">
        <v>2300</v>
      </c>
    </row>
    <row r="91" spans="1:10" x14ac:dyDescent="0.25">
      <c r="A91" s="1" t="s">
        <v>210</v>
      </c>
      <c r="B91" s="2">
        <v>9</v>
      </c>
      <c r="C91" s="1" t="s">
        <v>200</v>
      </c>
      <c r="D91" s="1" t="s">
        <v>211</v>
      </c>
      <c r="E91" s="3">
        <v>1503.88</v>
      </c>
      <c r="F91" s="3">
        <v>1163.24</v>
      </c>
      <c r="G91" s="3">
        <v>1158.18</v>
      </c>
      <c r="H91" s="19">
        <v>-1500</v>
      </c>
      <c r="I91" s="19">
        <v>-2000</v>
      </c>
      <c r="J91" s="19">
        <v>-700</v>
      </c>
    </row>
    <row r="92" spans="1:10" x14ac:dyDescent="0.25">
      <c r="A92" s="1" t="s">
        <v>212</v>
      </c>
      <c r="B92" s="2">
        <v>9</v>
      </c>
      <c r="C92" s="1" t="s">
        <v>200</v>
      </c>
      <c r="D92" s="1" t="s">
        <v>213</v>
      </c>
      <c r="E92" s="3">
        <v>12079.21</v>
      </c>
      <c r="F92" s="3">
        <v>12573.78</v>
      </c>
      <c r="G92" s="3">
        <v>13923.94</v>
      </c>
      <c r="H92" s="19">
        <v>17400</v>
      </c>
      <c r="I92" s="19">
        <v>17900</v>
      </c>
      <c r="J92" s="19">
        <v>17000</v>
      </c>
    </row>
    <row r="93" spans="1:10" x14ac:dyDescent="0.25">
      <c r="A93" s="1" t="s">
        <v>214</v>
      </c>
      <c r="B93" s="2">
        <v>9</v>
      </c>
      <c r="C93" s="1" t="s">
        <v>200</v>
      </c>
      <c r="D93" s="1" t="s">
        <v>215</v>
      </c>
      <c r="E93" s="3">
        <v>8613.17</v>
      </c>
      <c r="F93" s="3">
        <v>9267.64</v>
      </c>
      <c r="G93" s="3">
        <v>9900.7800000000007</v>
      </c>
      <c r="H93" s="19">
        <v>8200</v>
      </c>
      <c r="I93" s="19">
        <v>9000</v>
      </c>
      <c r="J93" s="19">
        <v>8500</v>
      </c>
    </row>
    <row r="94" spans="1:10" x14ac:dyDescent="0.25">
      <c r="A94" s="1" t="s">
        <v>216</v>
      </c>
      <c r="B94" s="2">
        <v>9</v>
      </c>
      <c r="C94" s="1" t="s">
        <v>200</v>
      </c>
      <c r="D94" s="1" t="s">
        <v>217</v>
      </c>
      <c r="E94" s="3">
        <v>3267.48</v>
      </c>
      <c r="F94" s="3">
        <v>3313.36</v>
      </c>
      <c r="G94" s="3">
        <v>1605.9</v>
      </c>
      <c r="H94" s="19">
        <v>-100</v>
      </c>
      <c r="I94" s="19">
        <v>1000</v>
      </c>
      <c r="J94" s="19">
        <v>2400</v>
      </c>
    </row>
    <row r="95" spans="1:10" x14ac:dyDescent="0.25">
      <c r="A95" s="1" t="s">
        <v>218</v>
      </c>
      <c r="B95" s="2">
        <v>9</v>
      </c>
      <c r="C95" s="1" t="s">
        <v>200</v>
      </c>
      <c r="D95" s="1" t="s">
        <v>219</v>
      </c>
      <c r="E95" s="3">
        <v>1024.55</v>
      </c>
      <c r="F95" s="3">
        <v>2028.79</v>
      </c>
      <c r="G95" s="3">
        <v>699.33</v>
      </c>
      <c r="H95" s="19">
        <v>1600</v>
      </c>
      <c r="I95" s="19">
        <v>300</v>
      </c>
      <c r="J95" s="19">
        <v>500</v>
      </c>
    </row>
    <row r="96" spans="1:10" x14ac:dyDescent="0.25">
      <c r="A96" s="1" t="s">
        <v>220</v>
      </c>
      <c r="B96" s="2">
        <v>9</v>
      </c>
      <c r="C96" s="1" t="s">
        <v>200</v>
      </c>
      <c r="D96" s="1" t="s">
        <v>221</v>
      </c>
      <c r="E96" s="3">
        <v>2685.22</v>
      </c>
      <c r="F96" s="3">
        <v>2714.79</v>
      </c>
      <c r="G96" s="3">
        <v>3397.77</v>
      </c>
      <c r="H96" s="19">
        <v>5100</v>
      </c>
      <c r="I96" s="19">
        <v>4900</v>
      </c>
      <c r="J96" s="19">
        <v>3800</v>
      </c>
    </row>
    <row r="97" spans="1:10" x14ac:dyDescent="0.25">
      <c r="A97" s="1" t="s">
        <v>222</v>
      </c>
      <c r="B97" s="2">
        <v>9</v>
      </c>
      <c r="C97" s="1" t="s">
        <v>200</v>
      </c>
      <c r="D97" s="1" t="s">
        <v>223</v>
      </c>
      <c r="E97" s="3">
        <v>8619.73</v>
      </c>
      <c r="F97" s="3">
        <v>9418.0400000000009</v>
      </c>
      <c r="G97" s="3">
        <v>9655.56</v>
      </c>
      <c r="H97" s="19">
        <v>10400</v>
      </c>
      <c r="I97" s="19">
        <v>10300</v>
      </c>
      <c r="J97" s="19">
        <v>10700</v>
      </c>
    </row>
    <row r="98" spans="1:10" x14ac:dyDescent="0.25">
      <c r="A98" s="1" t="s">
        <v>224</v>
      </c>
      <c r="B98" s="2">
        <v>9</v>
      </c>
      <c r="C98" s="1" t="s">
        <v>200</v>
      </c>
      <c r="D98" s="1" t="s">
        <v>225</v>
      </c>
      <c r="E98" s="3">
        <v>10682.49</v>
      </c>
      <c r="F98" s="3">
        <v>11568.64</v>
      </c>
      <c r="G98" s="3">
        <v>11673.42</v>
      </c>
      <c r="H98" s="19">
        <v>12700</v>
      </c>
      <c r="I98" s="19">
        <v>13200</v>
      </c>
      <c r="J98" s="19">
        <v>12100</v>
      </c>
    </row>
    <row r="99" spans="1:10" x14ac:dyDescent="0.25">
      <c r="A99" s="1" t="s">
        <v>226</v>
      </c>
      <c r="B99" s="2">
        <v>9</v>
      </c>
      <c r="C99" s="1" t="s">
        <v>200</v>
      </c>
      <c r="D99" s="1" t="s">
        <v>227</v>
      </c>
      <c r="E99" s="3">
        <v>8951.7000000000007</v>
      </c>
      <c r="F99" s="3">
        <v>10745.31</v>
      </c>
      <c r="G99" s="3">
        <v>11090.92</v>
      </c>
      <c r="H99" s="19">
        <v>10500</v>
      </c>
      <c r="I99" s="19">
        <v>10900</v>
      </c>
      <c r="J99" s="19">
        <v>9500</v>
      </c>
    </row>
    <row r="100" spans="1:10" x14ac:dyDescent="0.25">
      <c r="A100" s="1" t="s">
        <v>228</v>
      </c>
      <c r="B100" s="2">
        <v>9</v>
      </c>
      <c r="C100" s="1" t="s">
        <v>200</v>
      </c>
      <c r="D100" s="1" t="s">
        <v>229</v>
      </c>
      <c r="E100" s="3">
        <v>2924.84</v>
      </c>
      <c r="F100" s="3">
        <v>4194.66</v>
      </c>
      <c r="G100" s="3">
        <v>5068.32</v>
      </c>
      <c r="H100" s="19">
        <v>5300</v>
      </c>
      <c r="I100" s="19">
        <v>4200</v>
      </c>
      <c r="J100" s="19">
        <v>3500</v>
      </c>
    </row>
    <row r="101" spans="1:10" x14ac:dyDescent="0.25">
      <c r="A101" s="1" t="s">
        <v>230</v>
      </c>
      <c r="B101" s="2">
        <v>9</v>
      </c>
      <c r="C101" s="1" t="s">
        <v>200</v>
      </c>
      <c r="D101" s="1" t="s">
        <v>231</v>
      </c>
      <c r="E101" s="3">
        <v>3156.22</v>
      </c>
      <c r="F101" s="3">
        <v>2185.12</v>
      </c>
      <c r="G101" s="3">
        <v>1331.15</v>
      </c>
      <c r="H101" s="19">
        <v>5600</v>
      </c>
      <c r="I101" s="19">
        <v>4200</v>
      </c>
      <c r="J101" s="19">
        <v>4500</v>
      </c>
    </row>
    <row r="102" spans="1:10" x14ac:dyDescent="0.25">
      <c r="A102" s="1" t="s">
        <v>232</v>
      </c>
      <c r="B102" s="2">
        <v>9</v>
      </c>
      <c r="C102" s="1" t="s">
        <v>200</v>
      </c>
      <c r="D102" s="1" t="s">
        <v>233</v>
      </c>
      <c r="E102" s="3">
        <v>11457.39</v>
      </c>
      <c r="F102" s="3">
        <v>11866.89</v>
      </c>
      <c r="G102" s="3">
        <v>12807.21</v>
      </c>
      <c r="H102" s="19">
        <v>12100</v>
      </c>
      <c r="I102" s="19">
        <v>13300</v>
      </c>
      <c r="J102" s="19">
        <v>13200</v>
      </c>
    </row>
    <row r="103" spans="1:10" x14ac:dyDescent="0.25">
      <c r="A103" s="1" t="s">
        <v>234</v>
      </c>
      <c r="B103" s="2">
        <v>9</v>
      </c>
      <c r="C103" s="1" t="s">
        <v>200</v>
      </c>
      <c r="D103" s="1" t="s">
        <v>235</v>
      </c>
      <c r="E103" s="3">
        <v>4618.38</v>
      </c>
      <c r="F103" s="3">
        <v>4426.8500000000004</v>
      </c>
      <c r="G103" s="3">
        <v>4465.32</v>
      </c>
      <c r="H103" s="19">
        <v>1100</v>
      </c>
      <c r="I103" s="19">
        <v>1800</v>
      </c>
      <c r="J103" s="19">
        <v>400</v>
      </c>
    </row>
    <row r="104" spans="1:10" x14ac:dyDescent="0.25">
      <c r="A104" s="1" t="s">
        <v>236</v>
      </c>
      <c r="B104" s="2">
        <v>9</v>
      </c>
      <c r="C104" s="1" t="s">
        <v>200</v>
      </c>
      <c r="D104" s="1" t="s">
        <v>237</v>
      </c>
      <c r="E104" s="3">
        <v>11285.69</v>
      </c>
      <c r="F104" s="3">
        <v>9893.1200000000008</v>
      </c>
      <c r="G104" s="3">
        <v>9651.36</v>
      </c>
      <c r="H104" s="19">
        <v>9300</v>
      </c>
      <c r="I104" s="19">
        <v>8300</v>
      </c>
      <c r="J104" s="19">
        <v>7500</v>
      </c>
    </row>
    <row r="105" spans="1:10" x14ac:dyDescent="0.25">
      <c r="A105" s="1" t="s">
        <v>238</v>
      </c>
      <c r="B105" s="2">
        <v>9</v>
      </c>
      <c r="C105" s="1" t="s">
        <v>200</v>
      </c>
      <c r="D105" s="1" t="s">
        <v>239</v>
      </c>
      <c r="E105" s="3">
        <v>4789.0600000000004</v>
      </c>
      <c r="F105" s="3">
        <v>5461.32</v>
      </c>
      <c r="G105" s="3">
        <v>4376.91</v>
      </c>
      <c r="H105" s="19">
        <v>-1000</v>
      </c>
      <c r="I105" s="19">
        <v>-1800</v>
      </c>
      <c r="J105" s="19">
        <v>-2200</v>
      </c>
    </row>
    <row r="106" spans="1:10" x14ac:dyDescent="0.25">
      <c r="A106" s="1" t="s">
        <v>240</v>
      </c>
      <c r="B106" s="2">
        <v>9</v>
      </c>
      <c r="C106" s="1" t="s">
        <v>200</v>
      </c>
      <c r="D106" s="1" t="s">
        <v>241</v>
      </c>
      <c r="E106" s="3">
        <v>797.24</v>
      </c>
      <c r="F106" s="3">
        <v>711.42</v>
      </c>
      <c r="G106" s="3">
        <v>551.35</v>
      </c>
      <c r="H106" s="19">
        <v>3400</v>
      </c>
      <c r="I106" s="19">
        <v>4800</v>
      </c>
      <c r="J106" s="19">
        <v>5400</v>
      </c>
    </row>
    <row r="107" spans="1:10" x14ac:dyDescent="0.25">
      <c r="A107" s="1" t="s">
        <v>242</v>
      </c>
      <c r="B107" s="2">
        <v>9</v>
      </c>
      <c r="C107" s="1" t="s">
        <v>200</v>
      </c>
      <c r="D107" s="1" t="s">
        <v>243</v>
      </c>
      <c r="E107" s="3">
        <v>12529.57</v>
      </c>
      <c r="F107" s="3">
        <v>13174.82</v>
      </c>
      <c r="G107" s="3">
        <v>13371.4</v>
      </c>
      <c r="H107" s="19">
        <v>13900</v>
      </c>
      <c r="I107" s="19">
        <v>15200</v>
      </c>
      <c r="J107" s="19">
        <v>14600</v>
      </c>
    </row>
    <row r="108" spans="1:10" x14ac:dyDescent="0.25">
      <c r="A108" s="1" t="s">
        <v>244</v>
      </c>
      <c r="B108" s="2">
        <v>9</v>
      </c>
      <c r="C108" s="1" t="s">
        <v>200</v>
      </c>
      <c r="D108" s="1" t="s">
        <v>245</v>
      </c>
      <c r="E108" s="3">
        <v>2237.46</v>
      </c>
      <c r="F108" s="3">
        <v>3756.27</v>
      </c>
      <c r="G108" s="3">
        <v>2466.4</v>
      </c>
      <c r="H108" s="19">
        <v>4000</v>
      </c>
      <c r="I108" s="19">
        <v>4100</v>
      </c>
      <c r="J108" s="19">
        <v>4400</v>
      </c>
    </row>
    <row r="109" spans="1:10" x14ac:dyDescent="0.25">
      <c r="A109" s="1" t="s">
        <v>246</v>
      </c>
      <c r="B109" s="2">
        <v>9</v>
      </c>
      <c r="C109" s="1" t="s">
        <v>200</v>
      </c>
      <c r="D109" s="1" t="s">
        <v>247</v>
      </c>
      <c r="E109" s="3">
        <v>470.07</v>
      </c>
      <c r="F109" s="3">
        <v>1068.79</v>
      </c>
      <c r="G109" s="3">
        <v>1978.46</v>
      </c>
      <c r="H109" s="19">
        <v>-300</v>
      </c>
      <c r="I109" s="19">
        <v>100</v>
      </c>
      <c r="J109" s="19">
        <v>-800</v>
      </c>
    </row>
    <row r="110" spans="1:10" x14ac:dyDescent="0.25">
      <c r="A110" s="1" t="s">
        <v>248</v>
      </c>
      <c r="B110" s="2">
        <v>9</v>
      </c>
      <c r="C110" s="1" t="s">
        <v>200</v>
      </c>
      <c r="D110" s="1" t="s">
        <v>249</v>
      </c>
      <c r="E110" s="3">
        <v>10258.870000000001</v>
      </c>
      <c r="F110" s="3">
        <v>10723.26</v>
      </c>
      <c r="G110" s="3">
        <v>11004.71</v>
      </c>
      <c r="H110" s="19">
        <v>11000</v>
      </c>
      <c r="I110" s="19">
        <v>9200</v>
      </c>
      <c r="J110" s="19">
        <v>9000</v>
      </c>
    </row>
    <row r="111" spans="1:10" x14ac:dyDescent="0.25">
      <c r="A111" s="1" t="s">
        <v>250</v>
      </c>
      <c r="B111" s="2">
        <v>9</v>
      </c>
      <c r="C111" s="1" t="s">
        <v>200</v>
      </c>
      <c r="D111" s="1" t="s">
        <v>251</v>
      </c>
      <c r="E111" s="3">
        <v>8568.9</v>
      </c>
      <c r="F111" s="3">
        <v>9017.7099999999991</v>
      </c>
      <c r="G111" s="3">
        <v>8450.81</v>
      </c>
      <c r="H111" s="19">
        <v>6900</v>
      </c>
      <c r="I111" s="19">
        <v>5400</v>
      </c>
      <c r="J111" s="19">
        <v>6300</v>
      </c>
    </row>
    <row r="112" spans="1:10" x14ac:dyDescent="0.25">
      <c r="A112" s="1" t="s">
        <v>252</v>
      </c>
      <c r="B112" s="2">
        <v>9</v>
      </c>
      <c r="C112" s="1" t="s">
        <v>200</v>
      </c>
      <c r="D112" s="1" t="s">
        <v>253</v>
      </c>
      <c r="E112" s="3">
        <v>7228.39</v>
      </c>
      <c r="F112" s="3">
        <v>8529.56</v>
      </c>
      <c r="G112" s="3">
        <v>8278.56</v>
      </c>
      <c r="H112" s="19">
        <v>10700</v>
      </c>
      <c r="I112" s="19">
        <v>10600</v>
      </c>
      <c r="J112" s="19">
        <v>10800</v>
      </c>
    </row>
    <row r="113" spans="1:10" x14ac:dyDescent="0.25">
      <c r="A113" s="1" t="s">
        <v>254</v>
      </c>
      <c r="B113" s="2">
        <v>9</v>
      </c>
      <c r="C113" s="1" t="s">
        <v>200</v>
      </c>
      <c r="D113" s="1" t="s">
        <v>255</v>
      </c>
      <c r="E113" s="3">
        <v>9197.85</v>
      </c>
      <c r="F113" s="3">
        <v>7688.26</v>
      </c>
      <c r="G113" s="3">
        <v>8816.9500000000007</v>
      </c>
      <c r="H113" s="19">
        <v>11500</v>
      </c>
      <c r="I113" s="19">
        <v>12100</v>
      </c>
      <c r="J113" s="19">
        <v>12800</v>
      </c>
    </row>
    <row r="114" spans="1:10" x14ac:dyDescent="0.25">
      <c r="A114" s="1" t="s">
        <v>256</v>
      </c>
      <c r="B114" s="2">
        <v>9</v>
      </c>
      <c r="C114" s="1" t="s">
        <v>200</v>
      </c>
      <c r="D114" s="1" t="s">
        <v>257</v>
      </c>
      <c r="E114" s="3">
        <v>7920.7</v>
      </c>
      <c r="F114" s="3">
        <v>7893.26</v>
      </c>
      <c r="G114" s="3">
        <v>7274.75</v>
      </c>
      <c r="H114" s="19">
        <v>9100</v>
      </c>
      <c r="I114" s="19">
        <v>9800</v>
      </c>
      <c r="J114" s="19">
        <v>9600</v>
      </c>
    </row>
    <row r="115" spans="1:10" x14ac:dyDescent="0.25">
      <c r="A115" s="1" t="s">
        <v>259</v>
      </c>
      <c r="B115" s="2">
        <v>10</v>
      </c>
      <c r="C115" s="1" t="s">
        <v>260</v>
      </c>
      <c r="D115" s="1" t="s">
        <v>261</v>
      </c>
      <c r="E115" s="3">
        <v>262.99</v>
      </c>
      <c r="F115" s="3">
        <v>1281.44</v>
      </c>
      <c r="G115" s="3">
        <v>1023.25</v>
      </c>
      <c r="H115" s="19">
        <v>200</v>
      </c>
      <c r="I115" s="19">
        <v>1300</v>
      </c>
      <c r="J115" s="19">
        <v>2500</v>
      </c>
    </row>
    <row r="116" spans="1:10" x14ac:dyDescent="0.25">
      <c r="A116" s="1" t="s">
        <v>262</v>
      </c>
      <c r="B116" s="2">
        <v>10</v>
      </c>
      <c r="C116" s="1" t="s">
        <v>260</v>
      </c>
      <c r="D116" s="1" t="s">
        <v>263</v>
      </c>
      <c r="E116" s="3">
        <v>467.73</v>
      </c>
      <c r="F116" s="3">
        <v>351.14</v>
      </c>
      <c r="G116" s="3">
        <v>1117.27</v>
      </c>
      <c r="H116" s="19">
        <v>100</v>
      </c>
      <c r="I116" s="19">
        <v>-900</v>
      </c>
      <c r="J116" s="19">
        <v>-1400</v>
      </c>
    </row>
    <row r="117" spans="1:10" x14ac:dyDescent="0.25">
      <c r="A117" s="1" t="s">
        <v>264</v>
      </c>
      <c r="B117" s="2">
        <v>10</v>
      </c>
      <c r="C117" s="1" t="s">
        <v>260</v>
      </c>
      <c r="D117" s="1" t="s">
        <v>265</v>
      </c>
      <c r="E117" s="3">
        <v>320.31</v>
      </c>
      <c r="F117" s="3">
        <v>-1277.83</v>
      </c>
      <c r="G117" s="3">
        <v>-2725.99</v>
      </c>
      <c r="H117" s="19">
        <v>-400</v>
      </c>
      <c r="I117" s="19">
        <v>-1400</v>
      </c>
      <c r="J117" s="19">
        <v>-1700</v>
      </c>
    </row>
    <row r="118" spans="1:10" x14ac:dyDescent="0.25">
      <c r="A118" s="1" t="s">
        <v>266</v>
      </c>
      <c r="B118" s="2">
        <v>10</v>
      </c>
      <c r="C118" s="1" t="s">
        <v>260</v>
      </c>
      <c r="D118" s="1" t="s">
        <v>267</v>
      </c>
      <c r="E118" s="3">
        <v>497.67</v>
      </c>
      <c r="F118" s="3">
        <v>1355.7</v>
      </c>
      <c r="G118" s="3">
        <v>2456.23</v>
      </c>
      <c r="H118" s="19">
        <v>4100</v>
      </c>
      <c r="I118" s="19">
        <v>4100</v>
      </c>
      <c r="J118" s="19">
        <v>4800</v>
      </c>
    </row>
    <row r="119" spans="1:10" x14ac:dyDescent="0.25">
      <c r="A119" s="1" t="s">
        <v>268</v>
      </c>
      <c r="B119" s="2">
        <v>10</v>
      </c>
      <c r="C119" s="1" t="s">
        <v>260</v>
      </c>
      <c r="D119" s="1" t="s">
        <v>269</v>
      </c>
      <c r="E119" s="3">
        <v>470.65</v>
      </c>
      <c r="F119" s="3">
        <v>844.12</v>
      </c>
      <c r="G119" s="3">
        <v>1461.59</v>
      </c>
      <c r="H119" s="19">
        <v>3600</v>
      </c>
      <c r="I119" s="19">
        <v>3500</v>
      </c>
      <c r="J119" s="19">
        <v>4100</v>
      </c>
    </row>
    <row r="120" spans="1:10" x14ac:dyDescent="0.25">
      <c r="A120" s="1" t="s">
        <v>270</v>
      </c>
      <c r="B120" s="2">
        <v>10</v>
      </c>
      <c r="C120" s="1" t="s">
        <v>260</v>
      </c>
      <c r="D120" s="1" t="s">
        <v>271</v>
      </c>
      <c r="E120" s="3">
        <v>686.84</v>
      </c>
      <c r="F120" s="3">
        <v>1768.17</v>
      </c>
      <c r="G120" s="3">
        <v>2828.59</v>
      </c>
      <c r="H120" s="19">
        <v>3400</v>
      </c>
      <c r="I120" s="19">
        <v>3500</v>
      </c>
      <c r="J120" s="19">
        <v>3100</v>
      </c>
    </row>
    <row r="121" spans="1:10" x14ac:dyDescent="0.25">
      <c r="A121" s="1" t="s">
        <v>272</v>
      </c>
      <c r="B121" s="2">
        <v>10</v>
      </c>
      <c r="C121" s="1" t="s">
        <v>260</v>
      </c>
      <c r="D121" s="1" t="s">
        <v>273</v>
      </c>
      <c r="E121" s="3">
        <v>558.75</v>
      </c>
      <c r="F121" s="3">
        <v>1797.32</v>
      </c>
      <c r="G121" s="3">
        <v>1017.52</v>
      </c>
      <c r="H121" s="19">
        <v>1900</v>
      </c>
      <c r="I121" s="19">
        <v>3100</v>
      </c>
      <c r="J121" s="19">
        <v>4700</v>
      </c>
    </row>
    <row r="122" spans="1:10" x14ac:dyDescent="0.25">
      <c r="A122" s="1" t="s">
        <v>274</v>
      </c>
      <c r="B122" s="2">
        <v>10</v>
      </c>
      <c r="C122" s="1" t="s">
        <v>260</v>
      </c>
      <c r="D122" s="1" t="s">
        <v>275</v>
      </c>
      <c r="E122" s="3">
        <v>1047.3499999999999</v>
      </c>
      <c r="F122" s="3">
        <v>1086.9000000000001</v>
      </c>
      <c r="G122" s="3">
        <v>1032.6400000000001</v>
      </c>
      <c r="H122" s="19">
        <v>1800</v>
      </c>
      <c r="I122" s="19">
        <v>900</v>
      </c>
      <c r="J122" s="19">
        <v>1400</v>
      </c>
    </row>
    <row r="123" spans="1:10" x14ac:dyDescent="0.25">
      <c r="A123" s="1" t="s">
        <v>276</v>
      </c>
      <c r="B123" s="2">
        <v>10</v>
      </c>
      <c r="C123" s="1" t="s">
        <v>260</v>
      </c>
      <c r="D123" s="1" t="s">
        <v>277</v>
      </c>
      <c r="E123" s="3">
        <v>2247.16</v>
      </c>
      <c r="F123" s="3">
        <v>2172.33</v>
      </c>
      <c r="G123" s="3">
        <v>2213.5500000000002</v>
      </c>
      <c r="H123" s="19">
        <v>2700</v>
      </c>
      <c r="I123" s="19">
        <v>2900</v>
      </c>
      <c r="J123" s="19">
        <v>2500</v>
      </c>
    </row>
    <row r="124" spans="1:10" x14ac:dyDescent="0.25">
      <c r="A124" s="1" t="s">
        <v>278</v>
      </c>
      <c r="B124" s="2">
        <v>10</v>
      </c>
      <c r="C124" s="1" t="s">
        <v>260</v>
      </c>
      <c r="D124" s="1" t="s">
        <v>279</v>
      </c>
      <c r="E124" s="3">
        <v>5578.73</v>
      </c>
      <c r="F124" s="3">
        <v>6146.33</v>
      </c>
      <c r="G124" s="3">
        <v>5125.54</v>
      </c>
      <c r="H124" s="19">
        <v>3800</v>
      </c>
      <c r="I124" s="19">
        <v>4800</v>
      </c>
      <c r="J124" s="19">
        <v>6000</v>
      </c>
    </row>
    <row r="125" spans="1:10" x14ac:dyDescent="0.25">
      <c r="A125" s="1" t="s">
        <v>280</v>
      </c>
      <c r="B125" s="2">
        <v>10</v>
      </c>
      <c r="C125" s="1" t="s">
        <v>260</v>
      </c>
      <c r="D125" s="1" t="s">
        <v>281</v>
      </c>
      <c r="E125" s="3">
        <v>2761.54</v>
      </c>
      <c r="F125" s="3">
        <v>2627.58</v>
      </c>
      <c r="G125" s="3">
        <v>2665.35</v>
      </c>
      <c r="H125" s="19">
        <v>5100</v>
      </c>
      <c r="I125" s="19">
        <v>4100</v>
      </c>
      <c r="J125" s="19">
        <v>4000</v>
      </c>
    </row>
    <row r="126" spans="1:10" x14ac:dyDescent="0.25">
      <c r="A126" s="1" t="s">
        <v>282</v>
      </c>
      <c r="B126" s="2">
        <v>10</v>
      </c>
      <c r="C126" s="1" t="s">
        <v>260</v>
      </c>
      <c r="D126" s="1" t="s">
        <v>283</v>
      </c>
      <c r="E126" s="3">
        <v>4904.17</v>
      </c>
      <c r="F126" s="3">
        <v>6254.51</v>
      </c>
      <c r="G126" s="3">
        <v>5671.37</v>
      </c>
      <c r="H126" s="19">
        <v>11900</v>
      </c>
      <c r="I126" s="19">
        <v>11700</v>
      </c>
      <c r="J126" s="19">
        <v>12400</v>
      </c>
    </row>
    <row r="127" spans="1:10" x14ac:dyDescent="0.25">
      <c r="A127" s="1" t="s">
        <v>284</v>
      </c>
      <c r="B127" s="2">
        <v>10</v>
      </c>
      <c r="C127" s="1" t="s">
        <v>260</v>
      </c>
      <c r="D127" s="1" t="s">
        <v>285</v>
      </c>
      <c r="E127" s="3">
        <v>4973.3999999999996</v>
      </c>
      <c r="F127" s="3">
        <v>4566.93</v>
      </c>
      <c r="G127" s="3">
        <v>4421.75</v>
      </c>
      <c r="H127" s="19">
        <v>4200</v>
      </c>
      <c r="I127" s="19">
        <v>3100</v>
      </c>
      <c r="J127" s="19">
        <v>3300</v>
      </c>
    </row>
    <row r="128" spans="1:10" x14ac:dyDescent="0.25">
      <c r="A128" s="1" t="s">
        <v>286</v>
      </c>
      <c r="B128" s="2">
        <v>10</v>
      </c>
      <c r="C128" s="1" t="s">
        <v>260</v>
      </c>
      <c r="D128" s="1" t="s">
        <v>287</v>
      </c>
      <c r="E128" s="3">
        <v>1202.5999999999999</v>
      </c>
      <c r="F128" s="3">
        <v>1339.23</v>
      </c>
      <c r="G128" s="3">
        <v>782.74</v>
      </c>
      <c r="H128" s="19">
        <v>-2400</v>
      </c>
      <c r="I128" s="19">
        <v>-3200</v>
      </c>
      <c r="J128" s="19">
        <v>-2700</v>
      </c>
    </row>
    <row r="129" spans="1:10" x14ac:dyDescent="0.25">
      <c r="A129" s="1" t="s">
        <v>288</v>
      </c>
      <c r="B129" s="2">
        <v>10</v>
      </c>
      <c r="C129" s="1" t="s">
        <v>260</v>
      </c>
      <c r="D129" s="1" t="s">
        <v>289</v>
      </c>
      <c r="E129" s="3">
        <v>10839.68</v>
      </c>
      <c r="F129" s="3">
        <v>11478.29</v>
      </c>
      <c r="G129" s="3">
        <v>11929.88</v>
      </c>
      <c r="H129" s="19">
        <v>13900</v>
      </c>
      <c r="I129" s="19">
        <v>14000</v>
      </c>
      <c r="J129" s="19">
        <v>14800</v>
      </c>
    </row>
    <row r="130" spans="1:10" x14ac:dyDescent="0.25">
      <c r="A130" s="1" t="s">
        <v>290</v>
      </c>
      <c r="B130" s="2">
        <v>10</v>
      </c>
      <c r="C130" s="1" t="s">
        <v>260</v>
      </c>
      <c r="D130" s="1" t="s">
        <v>291</v>
      </c>
      <c r="E130" s="3">
        <v>7422.54</v>
      </c>
      <c r="F130" s="3">
        <v>9016.61</v>
      </c>
      <c r="G130" s="3">
        <v>9467.4500000000007</v>
      </c>
      <c r="H130" s="19">
        <v>7600</v>
      </c>
      <c r="I130" s="19">
        <v>8100</v>
      </c>
      <c r="J130" s="19">
        <v>8100</v>
      </c>
    </row>
    <row r="131" spans="1:10" x14ac:dyDescent="0.25">
      <c r="A131" s="1" t="s">
        <v>292</v>
      </c>
      <c r="B131" s="2">
        <v>10</v>
      </c>
      <c r="C131" s="1" t="s">
        <v>260</v>
      </c>
      <c r="D131" s="1" t="s">
        <v>293</v>
      </c>
      <c r="E131" s="3">
        <v>4576.87</v>
      </c>
      <c r="F131" s="3">
        <v>4050.47</v>
      </c>
      <c r="G131" s="3">
        <v>4819.3999999999996</v>
      </c>
      <c r="H131" s="19">
        <v>3900</v>
      </c>
      <c r="I131" s="19">
        <v>2300</v>
      </c>
      <c r="J131" s="19">
        <v>2200</v>
      </c>
    </row>
    <row r="132" spans="1:10" x14ac:dyDescent="0.25">
      <c r="A132" s="1" t="s">
        <v>294</v>
      </c>
      <c r="B132" s="2">
        <v>10</v>
      </c>
      <c r="C132" s="1" t="s">
        <v>260</v>
      </c>
      <c r="D132" s="1" t="s">
        <v>295</v>
      </c>
      <c r="E132" s="3">
        <v>12181.07</v>
      </c>
      <c r="F132" s="3">
        <v>12163.39</v>
      </c>
      <c r="G132" s="3">
        <v>12659.77</v>
      </c>
      <c r="H132" s="19">
        <v>16000</v>
      </c>
      <c r="I132" s="19">
        <v>14700</v>
      </c>
      <c r="J132" s="19">
        <v>14000</v>
      </c>
    </row>
    <row r="133" spans="1:10" x14ac:dyDescent="0.25">
      <c r="A133" s="1" t="s">
        <v>296</v>
      </c>
      <c r="B133" s="2">
        <v>10</v>
      </c>
      <c r="C133" s="1" t="s">
        <v>260</v>
      </c>
      <c r="D133" s="1" t="s">
        <v>297</v>
      </c>
      <c r="E133" s="3">
        <v>12257.83</v>
      </c>
      <c r="F133" s="3">
        <v>10794.32</v>
      </c>
      <c r="G133" s="3">
        <v>11711.76</v>
      </c>
      <c r="H133" s="19">
        <v>14700</v>
      </c>
      <c r="I133" s="19">
        <v>15800</v>
      </c>
      <c r="J133" s="19">
        <v>17000</v>
      </c>
    </row>
    <row r="134" spans="1:10" x14ac:dyDescent="0.25">
      <c r="A134" s="1" t="s">
        <v>298</v>
      </c>
      <c r="B134" s="2">
        <v>10</v>
      </c>
      <c r="C134" s="1" t="s">
        <v>260</v>
      </c>
      <c r="D134" s="1" t="s">
        <v>299</v>
      </c>
      <c r="E134" s="3">
        <v>2166.84</v>
      </c>
      <c r="F134" s="3">
        <v>2167.4699999999998</v>
      </c>
      <c r="G134" s="3">
        <v>2929.12</v>
      </c>
      <c r="H134" s="19">
        <v>6300</v>
      </c>
      <c r="I134" s="19">
        <v>7000</v>
      </c>
      <c r="J134" s="19">
        <v>7600</v>
      </c>
    </row>
    <row r="135" spans="1:10" x14ac:dyDescent="0.25">
      <c r="A135" s="1" t="s">
        <v>300</v>
      </c>
      <c r="B135" s="2">
        <v>10</v>
      </c>
      <c r="C135" s="1" t="s">
        <v>260</v>
      </c>
      <c r="D135" s="1" t="s">
        <v>301</v>
      </c>
      <c r="E135" s="3">
        <v>676.7</v>
      </c>
      <c r="F135" s="3">
        <v>-459.63</v>
      </c>
      <c r="G135" s="3">
        <v>-560.35</v>
      </c>
      <c r="H135" s="19">
        <v>-5400</v>
      </c>
      <c r="I135" s="19">
        <v>-4100</v>
      </c>
      <c r="J135" s="19">
        <v>-4500</v>
      </c>
    </row>
    <row r="136" spans="1:10" x14ac:dyDescent="0.25">
      <c r="A136" s="1" t="s">
        <v>302</v>
      </c>
      <c r="B136" s="2">
        <v>10</v>
      </c>
      <c r="C136" s="1" t="s">
        <v>260</v>
      </c>
      <c r="D136" s="1" t="s">
        <v>303</v>
      </c>
      <c r="E136" s="3">
        <v>9822.4599999999991</v>
      </c>
      <c r="F136" s="3">
        <v>10108.23</v>
      </c>
      <c r="G136" s="3">
        <v>9537.75</v>
      </c>
      <c r="H136" s="19">
        <v>10600</v>
      </c>
      <c r="I136" s="19">
        <v>9300</v>
      </c>
      <c r="J136" s="19">
        <v>9200</v>
      </c>
    </row>
    <row r="137" spans="1:10" x14ac:dyDescent="0.25">
      <c r="A137" s="1" t="s">
        <v>304</v>
      </c>
      <c r="B137" s="2">
        <v>10</v>
      </c>
      <c r="C137" s="1" t="s">
        <v>260</v>
      </c>
      <c r="D137" s="1" t="s">
        <v>305</v>
      </c>
      <c r="E137" s="3">
        <v>11118.67</v>
      </c>
      <c r="F137" s="3">
        <v>10992.24</v>
      </c>
      <c r="G137" s="3">
        <v>11513.56</v>
      </c>
      <c r="H137" s="19">
        <v>13200</v>
      </c>
      <c r="I137" s="19">
        <v>13900</v>
      </c>
      <c r="J137" s="19">
        <v>12800</v>
      </c>
    </row>
    <row r="138" spans="1:10" x14ac:dyDescent="0.25">
      <c r="A138" s="1" t="s">
        <v>306</v>
      </c>
      <c r="B138" s="2">
        <v>10</v>
      </c>
      <c r="C138" s="1" t="s">
        <v>260</v>
      </c>
      <c r="D138" s="1" t="s">
        <v>307</v>
      </c>
      <c r="E138" s="3">
        <v>1470.45</v>
      </c>
      <c r="F138" s="3">
        <v>2003.38</v>
      </c>
      <c r="G138" s="3">
        <v>2368.56</v>
      </c>
      <c r="H138" s="19">
        <v>6800</v>
      </c>
      <c r="I138" s="19">
        <v>7100</v>
      </c>
      <c r="J138" s="19">
        <v>5800</v>
      </c>
    </row>
    <row r="139" spans="1:10" x14ac:dyDescent="0.25">
      <c r="A139" s="1" t="s">
        <v>308</v>
      </c>
      <c r="B139" s="2">
        <v>10</v>
      </c>
      <c r="C139" s="1" t="s">
        <v>260</v>
      </c>
      <c r="D139" s="1" t="s">
        <v>309</v>
      </c>
      <c r="E139" s="3">
        <v>10463.18</v>
      </c>
      <c r="F139" s="3">
        <v>11092.76</v>
      </c>
      <c r="G139" s="3">
        <v>11768.01</v>
      </c>
      <c r="H139" s="19">
        <v>12000</v>
      </c>
      <c r="I139" s="19">
        <v>12000</v>
      </c>
      <c r="J139" s="19">
        <v>12500</v>
      </c>
    </row>
    <row r="140" spans="1:10" x14ac:dyDescent="0.25">
      <c r="A140" s="1" t="s">
        <v>310</v>
      </c>
      <c r="B140" s="2">
        <v>10</v>
      </c>
      <c r="C140" s="1" t="s">
        <v>260</v>
      </c>
      <c r="D140" s="1" t="s">
        <v>311</v>
      </c>
      <c r="E140" s="3">
        <v>11389.29</v>
      </c>
      <c r="F140" s="3">
        <v>10585.24</v>
      </c>
      <c r="G140" s="3">
        <v>10889.48</v>
      </c>
      <c r="H140" s="19">
        <v>12400</v>
      </c>
      <c r="I140" s="19">
        <v>11100</v>
      </c>
      <c r="J140" s="19">
        <v>11100</v>
      </c>
    </row>
    <row r="141" spans="1:10" x14ac:dyDescent="0.25">
      <c r="A141" s="1" t="s">
        <v>312</v>
      </c>
      <c r="B141" s="2">
        <v>10</v>
      </c>
      <c r="C141" s="1" t="s">
        <v>260</v>
      </c>
      <c r="D141" s="1" t="s">
        <v>313</v>
      </c>
      <c r="E141" s="3">
        <v>12281.4</v>
      </c>
      <c r="F141" s="3">
        <v>12162.21</v>
      </c>
      <c r="G141" s="3">
        <v>11955.37</v>
      </c>
      <c r="H141" s="19">
        <v>11000</v>
      </c>
      <c r="I141" s="19">
        <v>12200</v>
      </c>
      <c r="J141" s="19">
        <v>11500</v>
      </c>
    </row>
    <row r="142" spans="1:10" x14ac:dyDescent="0.25">
      <c r="A142" s="1" t="s">
        <v>314</v>
      </c>
      <c r="B142" s="2">
        <v>10</v>
      </c>
      <c r="C142" s="1" t="s">
        <v>260</v>
      </c>
      <c r="D142" s="1" t="s">
        <v>315</v>
      </c>
      <c r="E142" s="3">
        <v>6238.29</v>
      </c>
      <c r="F142" s="3">
        <v>6563.84</v>
      </c>
      <c r="G142" s="3">
        <v>7160.56</v>
      </c>
      <c r="H142" s="19">
        <v>6700</v>
      </c>
      <c r="I142" s="19">
        <v>7500</v>
      </c>
      <c r="J142" s="19">
        <v>8600</v>
      </c>
    </row>
    <row r="143" spans="1:10" x14ac:dyDescent="0.25">
      <c r="A143" s="1" t="s">
        <v>316</v>
      </c>
      <c r="B143" s="2">
        <v>10</v>
      </c>
      <c r="C143" s="1" t="s">
        <v>260</v>
      </c>
      <c r="D143" s="1" t="s">
        <v>317</v>
      </c>
      <c r="E143" s="3">
        <v>5704.06</v>
      </c>
      <c r="F143" s="3">
        <v>5405.56</v>
      </c>
      <c r="G143" s="3">
        <v>7135.42</v>
      </c>
      <c r="H143" s="19">
        <v>4400</v>
      </c>
      <c r="I143" s="19">
        <v>5400</v>
      </c>
      <c r="J143" s="19">
        <v>4900</v>
      </c>
    </row>
    <row r="144" spans="1:10" x14ac:dyDescent="0.25">
      <c r="A144" s="1" t="s">
        <v>318</v>
      </c>
      <c r="B144" s="2">
        <v>10</v>
      </c>
      <c r="C144" s="1" t="s">
        <v>260</v>
      </c>
      <c r="D144" s="1" t="s">
        <v>319</v>
      </c>
      <c r="E144" s="3">
        <v>8608.07</v>
      </c>
      <c r="F144" s="3">
        <v>10107</v>
      </c>
      <c r="G144" s="3">
        <v>10701</v>
      </c>
      <c r="H144" s="19">
        <v>12000</v>
      </c>
      <c r="I144" s="19">
        <v>11800</v>
      </c>
      <c r="J144" s="19">
        <v>11900</v>
      </c>
    </row>
    <row r="145" spans="1:10" x14ac:dyDescent="0.25">
      <c r="A145" s="1" t="s">
        <v>320</v>
      </c>
      <c r="B145" s="2">
        <v>10</v>
      </c>
      <c r="C145" s="1" t="s">
        <v>260</v>
      </c>
      <c r="D145" s="1" t="s">
        <v>321</v>
      </c>
      <c r="E145" s="3">
        <v>5133.01</v>
      </c>
      <c r="F145" s="3">
        <v>6479.56</v>
      </c>
      <c r="G145" s="3">
        <v>6329.99</v>
      </c>
      <c r="H145" s="19">
        <v>5100</v>
      </c>
      <c r="I145" s="19">
        <v>4700</v>
      </c>
      <c r="J145" s="19">
        <v>6300</v>
      </c>
    </row>
    <row r="146" spans="1:10" x14ac:dyDescent="0.25">
      <c r="A146" s="1" t="s">
        <v>322</v>
      </c>
      <c r="B146" s="2">
        <v>10</v>
      </c>
      <c r="C146" s="1" t="s">
        <v>260</v>
      </c>
      <c r="D146" s="1" t="s">
        <v>323</v>
      </c>
      <c r="E146" s="3">
        <v>6421.8</v>
      </c>
      <c r="F146" s="3">
        <v>7525.9</v>
      </c>
      <c r="G146" s="3">
        <v>8606.2999999999993</v>
      </c>
      <c r="H146" s="19">
        <v>11600</v>
      </c>
      <c r="I146" s="19">
        <v>10400</v>
      </c>
      <c r="J146" s="19">
        <v>9700</v>
      </c>
    </row>
    <row r="147" spans="1:10" x14ac:dyDescent="0.25">
      <c r="A147" s="1" t="s">
        <v>324</v>
      </c>
      <c r="B147" s="2">
        <v>10</v>
      </c>
      <c r="C147" s="1" t="s">
        <v>260</v>
      </c>
      <c r="D147" s="1" t="s">
        <v>325</v>
      </c>
      <c r="E147" s="3">
        <v>9680.81</v>
      </c>
      <c r="F147" s="3">
        <v>8104.57</v>
      </c>
      <c r="G147" s="3">
        <v>8718.92</v>
      </c>
      <c r="H147" s="19">
        <v>8000</v>
      </c>
      <c r="I147" s="19">
        <v>8200</v>
      </c>
      <c r="J147" s="19">
        <v>8200</v>
      </c>
    </row>
    <row r="148" spans="1:10" x14ac:dyDescent="0.25">
      <c r="A148" s="1" t="s">
        <v>326</v>
      </c>
      <c r="B148" s="2">
        <v>10</v>
      </c>
      <c r="C148" s="1" t="s">
        <v>260</v>
      </c>
      <c r="D148" s="1" t="s">
        <v>327</v>
      </c>
      <c r="E148" s="3">
        <v>3860.51</v>
      </c>
      <c r="F148" s="3">
        <v>3901.09</v>
      </c>
      <c r="G148" s="3">
        <v>3171.23</v>
      </c>
      <c r="H148" s="19">
        <v>2000</v>
      </c>
      <c r="I148" s="19">
        <v>3200</v>
      </c>
      <c r="J148" s="19">
        <v>2900</v>
      </c>
    </row>
    <row r="149" spans="1:10" x14ac:dyDescent="0.25">
      <c r="A149" s="1" t="s">
        <v>328</v>
      </c>
      <c r="B149" s="2">
        <v>10</v>
      </c>
      <c r="C149" s="1" t="s">
        <v>260</v>
      </c>
      <c r="D149" s="1" t="s">
        <v>329</v>
      </c>
      <c r="E149" s="3">
        <v>3635.55</v>
      </c>
      <c r="F149" s="3">
        <v>3054.39</v>
      </c>
      <c r="G149" s="3">
        <v>3102.34</v>
      </c>
      <c r="H149" s="19">
        <v>0</v>
      </c>
      <c r="I149" s="19">
        <v>-200</v>
      </c>
      <c r="J149" s="19">
        <v>-100</v>
      </c>
    </row>
    <row r="150" spans="1:10" x14ac:dyDescent="0.25">
      <c r="A150" s="1" t="s">
        <v>330</v>
      </c>
      <c r="B150" s="2">
        <v>10</v>
      </c>
      <c r="C150" s="1" t="s">
        <v>260</v>
      </c>
      <c r="D150" s="1" t="s">
        <v>331</v>
      </c>
      <c r="E150" s="3">
        <v>3708.94</v>
      </c>
      <c r="F150" s="3">
        <v>3289.68</v>
      </c>
      <c r="G150" s="3">
        <v>2673.43</v>
      </c>
      <c r="H150" s="19">
        <v>2900</v>
      </c>
      <c r="I150" s="19">
        <v>3500</v>
      </c>
      <c r="J150" s="19">
        <v>3200</v>
      </c>
    </row>
    <row r="151" spans="1:10" x14ac:dyDescent="0.25">
      <c r="A151" s="1" t="s">
        <v>332</v>
      </c>
      <c r="B151" s="2">
        <v>10</v>
      </c>
      <c r="C151" s="1" t="s">
        <v>260</v>
      </c>
      <c r="D151" s="1" t="s">
        <v>333</v>
      </c>
      <c r="E151" s="3">
        <v>4056.3</v>
      </c>
      <c r="F151" s="3">
        <v>3035.26</v>
      </c>
      <c r="G151" s="3">
        <v>3366.5</v>
      </c>
      <c r="H151" s="19">
        <v>-1700</v>
      </c>
      <c r="I151" s="19">
        <v>-1100</v>
      </c>
      <c r="J151" s="19">
        <v>-1700</v>
      </c>
    </row>
    <row r="152" spans="1:10" x14ac:dyDescent="0.25">
      <c r="A152" s="1" t="s">
        <v>334</v>
      </c>
      <c r="B152" s="2">
        <v>10</v>
      </c>
      <c r="C152" s="1" t="s">
        <v>260</v>
      </c>
      <c r="D152" s="1" t="s">
        <v>335</v>
      </c>
      <c r="E152" s="3">
        <v>6706.51</v>
      </c>
      <c r="F152" s="3">
        <v>7641.73</v>
      </c>
      <c r="G152" s="3">
        <v>6815.56</v>
      </c>
      <c r="H152" s="19">
        <v>4600</v>
      </c>
      <c r="I152" s="19">
        <v>4800</v>
      </c>
      <c r="J152" s="19">
        <v>5100</v>
      </c>
    </row>
    <row r="153" spans="1:10" x14ac:dyDescent="0.25">
      <c r="A153" s="1" t="s">
        <v>336</v>
      </c>
      <c r="B153" s="2">
        <v>10</v>
      </c>
      <c r="C153" s="1" t="s">
        <v>260</v>
      </c>
      <c r="D153" s="1" t="s">
        <v>337</v>
      </c>
      <c r="E153" s="3">
        <v>7369.04</v>
      </c>
      <c r="F153" s="3">
        <v>7127.47</v>
      </c>
      <c r="G153" s="3">
        <v>6167.2</v>
      </c>
      <c r="H153" s="19">
        <v>8800</v>
      </c>
      <c r="I153" s="19">
        <v>9500</v>
      </c>
      <c r="J153" s="19">
        <v>10200</v>
      </c>
    </row>
    <row r="154" spans="1:10" x14ac:dyDescent="0.25">
      <c r="A154" s="1" t="s">
        <v>338</v>
      </c>
      <c r="B154" s="2">
        <v>10</v>
      </c>
      <c r="C154" s="1" t="s">
        <v>260</v>
      </c>
      <c r="D154" s="1" t="s">
        <v>339</v>
      </c>
      <c r="E154" s="3">
        <v>6638.19</v>
      </c>
      <c r="F154" s="3">
        <v>6600.48</v>
      </c>
      <c r="G154" s="3">
        <v>8265.35</v>
      </c>
      <c r="H154" s="19">
        <v>7500</v>
      </c>
      <c r="I154" s="19">
        <v>6800</v>
      </c>
      <c r="J154" s="19">
        <v>5800</v>
      </c>
    </row>
    <row r="155" spans="1:10" x14ac:dyDescent="0.25">
      <c r="A155" s="1" t="s">
        <v>340</v>
      </c>
      <c r="B155" s="2">
        <v>10</v>
      </c>
      <c r="C155" s="1" t="s">
        <v>260</v>
      </c>
      <c r="D155" s="1" t="s">
        <v>341</v>
      </c>
      <c r="E155" s="3">
        <v>9122.83</v>
      </c>
      <c r="F155" s="3">
        <v>9342.7000000000007</v>
      </c>
      <c r="G155" s="3">
        <v>9928.4599999999991</v>
      </c>
      <c r="H155" s="19">
        <v>11600</v>
      </c>
      <c r="I155" s="19">
        <v>11100</v>
      </c>
      <c r="J155" s="19">
        <v>11100</v>
      </c>
    </row>
    <row r="156" spans="1:10" x14ac:dyDescent="0.25">
      <c r="A156" s="1" t="s">
        <v>342</v>
      </c>
      <c r="B156" s="2">
        <v>10</v>
      </c>
      <c r="C156" s="1" t="s">
        <v>260</v>
      </c>
      <c r="D156" s="1" t="s">
        <v>343</v>
      </c>
      <c r="E156" s="3">
        <v>8540.11</v>
      </c>
      <c r="F156" s="3">
        <v>8514.14</v>
      </c>
      <c r="G156" s="3">
        <v>9920.06</v>
      </c>
      <c r="H156" s="19">
        <v>7500</v>
      </c>
      <c r="I156" s="19">
        <v>7600</v>
      </c>
      <c r="J156" s="19">
        <v>7100</v>
      </c>
    </row>
    <row r="157" spans="1:10" x14ac:dyDescent="0.25">
      <c r="A157" s="1" t="s">
        <v>344</v>
      </c>
      <c r="B157" s="2">
        <v>10</v>
      </c>
      <c r="C157" s="1" t="s">
        <v>260</v>
      </c>
      <c r="D157" s="1" t="s">
        <v>345</v>
      </c>
      <c r="E157" s="3">
        <v>5374.03</v>
      </c>
      <c r="F157" s="3">
        <v>5985.51</v>
      </c>
      <c r="G157" s="3">
        <v>6535.83</v>
      </c>
      <c r="H157" s="19">
        <v>3600</v>
      </c>
      <c r="I157" s="19">
        <v>2300</v>
      </c>
      <c r="J157" s="19">
        <v>2100</v>
      </c>
    </row>
    <row r="158" spans="1:10" x14ac:dyDescent="0.25">
      <c r="A158" s="1" t="s">
        <v>346</v>
      </c>
      <c r="B158" s="2">
        <v>10</v>
      </c>
      <c r="C158" s="1" t="s">
        <v>260</v>
      </c>
      <c r="D158" s="1" t="s">
        <v>347</v>
      </c>
      <c r="E158" s="3">
        <v>3355.74</v>
      </c>
      <c r="F158" s="3">
        <v>3304.61</v>
      </c>
      <c r="G158" s="3">
        <v>3783.3</v>
      </c>
      <c r="H158" s="19">
        <v>3000</v>
      </c>
      <c r="I158" s="19">
        <v>2300</v>
      </c>
      <c r="J158" s="19">
        <v>1700</v>
      </c>
    </row>
    <row r="159" spans="1:10" x14ac:dyDescent="0.25">
      <c r="A159" s="1" t="s">
        <v>348</v>
      </c>
      <c r="B159" s="2">
        <v>10</v>
      </c>
      <c r="C159" s="1" t="s">
        <v>260</v>
      </c>
      <c r="D159" s="1" t="s">
        <v>349</v>
      </c>
      <c r="E159" s="3">
        <v>8003.37</v>
      </c>
      <c r="F159" s="3">
        <v>8421.75</v>
      </c>
      <c r="G159" s="3">
        <v>8445.41</v>
      </c>
      <c r="H159" s="19">
        <v>11800</v>
      </c>
      <c r="I159" s="19">
        <v>12000</v>
      </c>
      <c r="J159" s="19">
        <v>12900</v>
      </c>
    </row>
    <row r="160" spans="1:10" x14ac:dyDescent="0.25">
      <c r="A160" s="1" t="s">
        <v>350</v>
      </c>
      <c r="B160" s="2">
        <v>10</v>
      </c>
      <c r="C160" s="1" t="s">
        <v>260</v>
      </c>
      <c r="D160" s="1" t="s">
        <v>351</v>
      </c>
      <c r="E160" s="3">
        <v>2951.73</v>
      </c>
      <c r="F160" s="3">
        <v>4389.24</v>
      </c>
      <c r="G160" s="3">
        <v>5423.44</v>
      </c>
      <c r="H160" s="19">
        <v>11700</v>
      </c>
      <c r="I160" s="19">
        <v>11700</v>
      </c>
      <c r="J160" s="19">
        <v>10900</v>
      </c>
    </row>
    <row r="161" spans="1:10" x14ac:dyDescent="0.25">
      <c r="A161" s="1" t="s">
        <v>352</v>
      </c>
      <c r="B161" s="2">
        <v>10</v>
      </c>
      <c r="C161" s="1" t="s">
        <v>260</v>
      </c>
      <c r="D161" s="1" t="s">
        <v>353</v>
      </c>
      <c r="E161" s="3">
        <v>4959.13</v>
      </c>
      <c r="F161" s="3">
        <v>5454.35</v>
      </c>
      <c r="G161" s="3">
        <v>6120.14</v>
      </c>
      <c r="H161" s="19">
        <v>7300</v>
      </c>
      <c r="I161" s="19">
        <v>6200</v>
      </c>
      <c r="J161" s="19">
        <v>7800</v>
      </c>
    </row>
    <row r="162" spans="1:10" x14ac:dyDescent="0.25">
      <c r="A162" s="1" t="s">
        <v>354</v>
      </c>
      <c r="B162" s="2">
        <v>10</v>
      </c>
      <c r="C162" s="1" t="s">
        <v>260</v>
      </c>
      <c r="D162" s="1" t="s">
        <v>355</v>
      </c>
      <c r="E162" s="3">
        <v>6465.73</v>
      </c>
      <c r="F162" s="3">
        <v>7150.13</v>
      </c>
      <c r="G162" s="3">
        <v>8126.02</v>
      </c>
      <c r="H162" s="19">
        <v>14200</v>
      </c>
      <c r="I162" s="19">
        <v>13700</v>
      </c>
      <c r="J162" s="19">
        <v>14000</v>
      </c>
    </row>
    <row r="163" spans="1:10" x14ac:dyDescent="0.25">
      <c r="A163" s="1" t="s">
        <v>356</v>
      </c>
      <c r="B163" s="2">
        <v>10</v>
      </c>
      <c r="C163" s="1" t="s">
        <v>260</v>
      </c>
      <c r="D163" s="1" t="s">
        <v>357</v>
      </c>
      <c r="E163" s="3">
        <v>3858.37</v>
      </c>
      <c r="F163" s="3">
        <v>4181.91</v>
      </c>
      <c r="G163" s="3">
        <v>3100.03</v>
      </c>
      <c r="H163" s="19">
        <v>2100</v>
      </c>
      <c r="I163" s="19">
        <v>3600</v>
      </c>
      <c r="J163" s="19">
        <v>3200</v>
      </c>
    </row>
    <row r="164" spans="1:10" x14ac:dyDescent="0.25">
      <c r="A164" s="1" t="s">
        <v>358</v>
      </c>
      <c r="B164" s="2">
        <v>10</v>
      </c>
      <c r="C164" s="1" t="s">
        <v>260</v>
      </c>
      <c r="D164" s="1" t="s">
        <v>359</v>
      </c>
      <c r="E164" s="3">
        <v>8907.56</v>
      </c>
      <c r="F164" s="3">
        <v>8849.1</v>
      </c>
      <c r="G164" s="3">
        <v>9042.34</v>
      </c>
      <c r="H164" s="19">
        <v>9500</v>
      </c>
      <c r="I164" s="19">
        <v>9600</v>
      </c>
      <c r="J164" s="19">
        <v>10100</v>
      </c>
    </row>
    <row r="165" spans="1:10" x14ac:dyDescent="0.25">
      <c r="A165" s="1" t="s">
        <v>360</v>
      </c>
      <c r="B165" s="2">
        <v>10</v>
      </c>
      <c r="C165" s="1" t="s">
        <v>260</v>
      </c>
      <c r="D165" s="1" t="s">
        <v>361</v>
      </c>
      <c r="E165" s="3">
        <v>4219.72</v>
      </c>
      <c r="F165" s="3">
        <v>3983.98</v>
      </c>
      <c r="G165" s="3">
        <v>3973</v>
      </c>
      <c r="H165" s="19">
        <v>2000</v>
      </c>
      <c r="I165" s="19">
        <v>2400</v>
      </c>
      <c r="J165" s="19">
        <v>3800</v>
      </c>
    </row>
    <row r="166" spans="1:10" x14ac:dyDescent="0.25">
      <c r="A166" s="1" t="s">
        <v>362</v>
      </c>
      <c r="B166" s="2">
        <v>10</v>
      </c>
      <c r="C166" s="1" t="s">
        <v>260</v>
      </c>
      <c r="D166" s="1" t="s">
        <v>363</v>
      </c>
      <c r="E166" s="3">
        <v>4102.66</v>
      </c>
      <c r="F166" s="3">
        <v>3086.78</v>
      </c>
      <c r="G166" s="3">
        <v>3325.27</v>
      </c>
      <c r="H166" s="19">
        <v>3300</v>
      </c>
      <c r="I166" s="19">
        <v>2500</v>
      </c>
      <c r="J166" s="19">
        <v>4100</v>
      </c>
    </row>
    <row r="167" spans="1:10" x14ac:dyDescent="0.25">
      <c r="A167" s="1" t="s">
        <v>364</v>
      </c>
      <c r="B167" s="2">
        <v>10</v>
      </c>
      <c r="C167" s="1" t="s">
        <v>260</v>
      </c>
      <c r="D167" s="1" t="s">
        <v>365</v>
      </c>
      <c r="E167" s="3">
        <v>8053.13</v>
      </c>
      <c r="F167" s="3">
        <v>8268.2099999999991</v>
      </c>
      <c r="G167" s="3">
        <v>8710.31</v>
      </c>
      <c r="H167" s="19">
        <v>6700</v>
      </c>
      <c r="I167" s="19">
        <v>5900</v>
      </c>
      <c r="J167" s="19">
        <v>5200</v>
      </c>
    </row>
    <row r="168" spans="1:10" x14ac:dyDescent="0.25">
      <c r="A168" s="1" t="s">
        <v>366</v>
      </c>
      <c r="B168" s="2">
        <v>10</v>
      </c>
      <c r="C168" s="1" t="s">
        <v>260</v>
      </c>
      <c r="D168" s="1" t="s">
        <v>367</v>
      </c>
      <c r="E168" s="3">
        <v>11752.39</v>
      </c>
      <c r="F168" s="3">
        <v>12335.55</v>
      </c>
      <c r="G168" s="3">
        <v>12722.8</v>
      </c>
      <c r="H168" s="19">
        <v>16500</v>
      </c>
      <c r="I168" s="19">
        <v>17900</v>
      </c>
      <c r="J168" s="19">
        <v>16500</v>
      </c>
    </row>
    <row r="169" spans="1:10" x14ac:dyDescent="0.25">
      <c r="A169" s="1" t="s">
        <v>368</v>
      </c>
      <c r="B169" s="2">
        <v>10</v>
      </c>
      <c r="C169" s="1" t="s">
        <v>260</v>
      </c>
      <c r="D169" s="1" t="s">
        <v>369</v>
      </c>
      <c r="E169" s="3">
        <v>2219.0100000000002</v>
      </c>
      <c r="F169" s="3">
        <v>2446.0100000000002</v>
      </c>
      <c r="G169" s="3">
        <v>1969.21</v>
      </c>
      <c r="H169" s="19">
        <v>500</v>
      </c>
      <c r="I169" s="19">
        <v>-300</v>
      </c>
      <c r="J169" s="19">
        <v>-500</v>
      </c>
    </row>
    <row r="170" spans="1:10" x14ac:dyDescent="0.25">
      <c r="A170" s="1" t="s">
        <v>370</v>
      </c>
      <c r="B170" s="2">
        <v>10</v>
      </c>
      <c r="C170" s="1" t="s">
        <v>260</v>
      </c>
      <c r="D170" s="1" t="s">
        <v>371</v>
      </c>
      <c r="E170" s="3">
        <v>9207.4500000000007</v>
      </c>
      <c r="F170" s="3">
        <v>8578.64</v>
      </c>
      <c r="G170" s="3">
        <v>7323.4</v>
      </c>
      <c r="H170" s="19">
        <v>5000</v>
      </c>
      <c r="I170" s="19">
        <v>3900</v>
      </c>
      <c r="J170" s="19">
        <v>4700</v>
      </c>
    </row>
    <row r="171" spans="1:10" x14ac:dyDescent="0.25">
      <c r="A171" s="1" t="s">
        <v>372</v>
      </c>
      <c r="B171" s="2">
        <v>10</v>
      </c>
      <c r="C171" s="1" t="s">
        <v>260</v>
      </c>
      <c r="D171" s="1" t="s">
        <v>373</v>
      </c>
      <c r="E171" s="3">
        <v>6854.65</v>
      </c>
      <c r="F171" s="3">
        <v>5845.45</v>
      </c>
      <c r="G171" s="3">
        <v>6294.97</v>
      </c>
      <c r="H171" s="19">
        <v>8200</v>
      </c>
      <c r="I171" s="19">
        <v>7600</v>
      </c>
      <c r="J171" s="19">
        <v>8700</v>
      </c>
    </row>
    <row r="172" spans="1:10" x14ac:dyDescent="0.25">
      <c r="A172" s="1" t="s">
        <v>374</v>
      </c>
      <c r="B172" s="2">
        <v>10</v>
      </c>
      <c r="C172" s="1" t="s">
        <v>260</v>
      </c>
      <c r="D172" s="1" t="s">
        <v>375</v>
      </c>
      <c r="E172" s="3">
        <v>2292.42</v>
      </c>
      <c r="F172" s="3">
        <v>668.29</v>
      </c>
      <c r="G172" s="3">
        <v>368.73</v>
      </c>
      <c r="H172" s="19">
        <v>-900</v>
      </c>
      <c r="I172" s="19">
        <v>-2100</v>
      </c>
      <c r="J172" s="19">
        <v>-1600</v>
      </c>
    </row>
    <row r="173" spans="1:10" x14ac:dyDescent="0.25">
      <c r="A173" s="1" t="s">
        <v>376</v>
      </c>
      <c r="B173" s="2">
        <v>10</v>
      </c>
      <c r="C173" s="1" t="s">
        <v>260</v>
      </c>
      <c r="D173" s="1" t="s">
        <v>377</v>
      </c>
      <c r="E173" s="3">
        <v>3586.76</v>
      </c>
      <c r="F173" s="3">
        <v>3403.85</v>
      </c>
      <c r="G173" s="3">
        <v>2413.5</v>
      </c>
      <c r="H173" s="19">
        <v>4200</v>
      </c>
      <c r="I173" s="19">
        <v>2800</v>
      </c>
      <c r="J173" s="19">
        <v>2600</v>
      </c>
    </row>
    <row r="174" spans="1:10" x14ac:dyDescent="0.25">
      <c r="A174" s="1" t="s">
        <v>378</v>
      </c>
      <c r="B174" s="2">
        <v>10</v>
      </c>
      <c r="C174" s="1" t="s">
        <v>260</v>
      </c>
      <c r="D174" s="1" t="s">
        <v>379</v>
      </c>
      <c r="E174" s="3">
        <v>6054.29</v>
      </c>
      <c r="F174" s="3">
        <v>6320.74</v>
      </c>
      <c r="G174" s="3">
        <v>5239.1000000000004</v>
      </c>
      <c r="H174" s="19">
        <v>4200</v>
      </c>
      <c r="I174" s="19">
        <v>5300</v>
      </c>
      <c r="J174" s="19">
        <v>5300</v>
      </c>
    </row>
    <row r="175" spans="1:10" x14ac:dyDescent="0.25">
      <c r="A175" s="1" t="s">
        <v>380</v>
      </c>
      <c r="B175" s="2">
        <v>10</v>
      </c>
      <c r="C175" s="1" t="s">
        <v>260</v>
      </c>
      <c r="D175" s="1" t="s">
        <v>381</v>
      </c>
      <c r="E175" s="3">
        <v>3467.38</v>
      </c>
      <c r="F175" s="3">
        <v>2855.75</v>
      </c>
      <c r="G175" s="3">
        <v>2829.23</v>
      </c>
      <c r="H175" s="19">
        <v>5600</v>
      </c>
      <c r="I175" s="19">
        <v>5400</v>
      </c>
      <c r="J175" s="19">
        <v>5200</v>
      </c>
    </row>
    <row r="176" spans="1:10" x14ac:dyDescent="0.25">
      <c r="A176" s="1" t="s">
        <v>382</v>
      </c>
      <c r="B176" s="2">
        <v>10</v>
      </c>
      <c r="C176" s="1" t="s">
        <v>260</v>
      </c>
      <c r="D176" s="1" t="s">
        <v>383</v>
      </c>
      <c r="E176" s="3">
        <v>8342.67</v>
      </c>
      <c r="F176" s="3">
        <v>9270.81</v>
      </c>
      <c r="G176" s="3">
        <v>9300.8799999999992</v>
      </c>
      <c r="H176" s="19">
        <v>12900</v>
      </c>
      <c r="I176" s="19">
        <v>14100</v>
      </c>
      <c r="J176" s="19">
        <v>13300</v>
      </c>
    </row>
    <row r="177" spans="1:10" x14ac:dyDescent="0.25">
      <c r="A177" s="1" t="s">
        <v>384</v>
      </c>
      <c r="B177" s="2">
        <v>10</v>
      </c>
      <c r="C177" s="1" t="s">
        <v>260</v>
      </c>
      <c r="D177" s="1" t="s">
        <v>385</v>
      </c>
      <c r="E177" s="3">
        <v>9333.3799999999992</v>
      </c>
      <c r="F177" s="3">
        <v>9053.64</v>
      </c>
      <c r="G177" s="3">
        <v>8376.18</v>
      </c>
      <c r="H177" s="19">
        <v>4800</v>
      </c>
      <c r="I177" s="19">
        <v>3600</v>
      </c>
      <c r="J177" s="19">
        <v>3200</v>
      </c>
    </row>
    <row r="178" spans="1:10" x14ac:dyDescent="0.25">
      <c r="A178" s="1" t="s">
        <v>386</v>
      </c>
      <c r="B178" s="2">
        <v>10</v>
      </c>
      <c r="C178" s="1" t="s">
        <v>260</v>
      </c>
      <c r="D178" s="1" t="s">
        <v>387</v>
      </c>
      <c r="E178" s="3">
        <v>9763.27</v>
      </c>
      <c r="F178" s="3">
        <v>9157.66</v>
      </c>
      <c r="G178" s="3">
        <v>9317.27</v>
      </c>
      <c r="H178" s="19">
        <v>12900</v>
      </c>
      <c r="I178" s="19">
        <v>11400</v>
      </c>
      <c r="J178" s="19">
        <v>10500</v>
      </c>
    </row>
    <row r="179" spans="1:10" x14ac:dyDescent="0.25">
      <c r="A179" s="1" t="s">
        <v>388</v>
      </c>
      <c r="B179" s="2">
        <v>10</v>
      </c>
      <c r="C179" s="1" t="s">
        <v>260</v>
      </c>
      <c r="D179" s="1" t="s">
        <v>389</v>
      </c>
      <c r="E179" s="3">
        <v>8110.34</v>
      </c>
      <c r="F179" s="3">
        <v>8870.33</v>
      </c>
      <c r="G179" s="3">
        <v>9741.75</v>
      </c>
      <c r="H179" s="19">
        <v>11300</v>
      </c>
      <c r="I179" s="19">
        <v>12200</v>
      </c>
      <c r="J179" s="19">
        <v>13500</v>
      </c>
    </row>
    <row r="180" spans="1:10" x14ac:dyDescent="0.25">
      <c r="A180" s="1" t="s">
        <v>390</v>
      </c>
      <c r="B180" s="2">
        <v>10</v>
      </c>
      <c r="C180" s="1" t="s">
        <v>260</v>
      </c>
      <c r="D180" s="1" t="s">
        <v>391</v>
      </c>
      <c r="E180" s="3">
        <v>12693.08</v>
      </c>
      <c r="F180" s="3">
        <v>12613.44</v>
      </c>
      <c r="G180" s="3">
        <v>11219.38</v>
      </c>
      <c r="H180" s="19">
        <v>6900</v>
      </c>
      <c r="I180" s="19">
        <v>5700</v>
      </c>
      <c r="J180" s="19">
        <v>6300</v>
      </c>
    </row>
    <row r="181" spans="1:10" x14ac:dyDescent="0.25">
      <c r="A181" s="1" t="s">
        <v>392</v>
      </c>
      <c r="B181" s="2">
        <v>10</v>
      </c>
      <c r="C181" s="1" t="s">
        <v>260</v>
      </c>
      <c r="D181" s="1" t="s">
        <v>393</v>
      </c>
      <c r="E181" s="3">
        <v>4605.62</v>
      </c>
      <c r="F181" s="3">
        <v>4453.16</v>
      </c>
      <c r="G181" s="3">
        <v>4664.01</v>
      </c>
      <c r="H181" s="19">
        <v>3900</v>
      </c>
      <c r="I181" s="19">
        <v>4700</v>
      </c>
      <c r="J181" s="19">
        <v>3700</v>
      </c>
    </row>
    <row r="182" spans="1:10" x14ac:dyDescent="0.25">
      <c r="A182" s="1" t="s">
        <v>394</v>
      </c>
      <c r="B182" s="2">
        <v>10</v>
      </c>
      <c r="C182" s="1" t="s">
        <v>260</v>
      </c>
      <c r="D182" s="1" t="s">
        <v>395</v>
      </c>
      <c r="E182" s="3">
        <v>11692.8</v>
      </c>
      <c r="F182" s="3">
        <v>11710.35</v>
      </c>
      <c r="G182" s="3">
        <v>10537.26</v>
      </c>
      <c r="H182" s="19">
        <v>13500</v>
      </c>
      <c r="I182" s="19">
        <v>12600</v>
      </c>
      <c r="J182" s="19">
        <v>10900</v>
      </c>
    </row>
    <row r="183" spans="1:10" x14ac:dyDescent="0.25">
      <c r="A183" s="1" t="s">
        <v>396</v>
      </c>
      <c r="B183" s="2">
        <v>10</v>
      </c>
      <c r="C183" s="1" t="s">
        <v>260</v>
      </c>
      <c r="D183" s="1" t="s">
        <v>197</v>
      </c>
      <c r="E183" s="3">
        <v>5481.6</v>
      </c>
      <c r="F183" s="3">
        <v>7192.93</v>
      </c>
      <c r="G183" s="3">
        <v>7839.66</v>
      </c>
      <c r="H183" s="19">
        <v>6700</v>
      </c>
      <c r="I183" s="19">
        <v>5500</v>
      </c>
      <c r="J183" s="19">
        <v>5500</v>
      </c>
    </row>
    <row r="184" spans="1:10" x14ac:dyDescent="0.25">
      <c r="A184" s="1" t="s">
        <v>397</v>
      </c>
      <c r="B184" s="2">
        <v>10</v>
      </c>
      <c r="C184" s="1" t="s">
        <v>260</v>
      </c>
      <c r="D184" s="1" t="s">
        <v>398</v>
      </c>
      <c r="E184" s="3">
        <v>8724.1200000000008</v>
      </c>
      <c r="F184" s="3">
        <v>8374.02</v>
      </c>
      <c r="G184" s="3">
        <v>9788.98</v>
      </c>
      <c r="H184" s="19">
        <v>10300</v>
      </c>
      <c r="I184" s="19">
        <v>10300</v>
      </c>
      <c r="J184" s="19">
        <v>10600</v>
      </c>
    </row>
    <row r="185" spans="1:10" x14ac:dyDescent="0.25">
      <c r="A185" s="1" t="s">
        <v>399</v>
      </c>
      <c r="B185" s="2">
        <v>10</v>
      </c>
      <c r="C185" s="1" t="s">
        <v>260</v>
      </c>
      <c r="D185" s="1" t="s">
        <v>400</v>
      </c>
      <c r="E185" s="3">
        <v>6373.76</v>
      </c>
      <c r="F185" s="3">
        <v>5980.59</v>
      </c>
      <c r="G185" s="3">
        <v>4862</v>
      </c>
      <c r="H185" s="19">
        <v>4000</v>
      </c>
      <c r="I185" s="19">
        <v>4700</v>
      </c>
      <c r="J185" s="19">
        <v>6300</v>
      </c>
    </row>
    <row r="186" spans="1:10" x14ac:dyDescent="0.25">
      <c r="A186" s="1" t="s">
        <v>401</v>
      </c>
      <c r="B186" s="2">
        <v>10</v>
      </c>
      <c r="C186" s="1" t="s">
        <v>260</v>
      </c>
      <c r="D186" s="1" t="s">
        <v>402</v>
      </c>
      <c r="E186" s="3">
        <v>6098.8</v>
      </c>
      <c r="F186" s="3">
        <v>5689.39</v>
      </c>
      <c r="G186" s="3">
        <v>5998.15</v>
      </c>
      <c r="H186" s="19">
        <v>9000</v>
      </c>
      <c r="I186" s="19">
        <v>8700</v>
      </c>
      <c r="J186" s="19">
        <v>8200</v>
      </c>
    </row>
    <row r="187" spans="1:10" x14ac:dyDescent="0.25">
      <c r="A187" s="1" t="s">
        <v>403</v>
      </c>
      <c r="B187" s="2">
        <v>10</v>
      </c>
      <c r="C187" s="1" t="s">
        <v>260</v>
      </c>
      <c r="D187" s="1" t="s">
        <v>404</v>
      </c>
      <c r="E187" s="3">
        <v>12566.24</v>
      </c>
      <c r="F187" s="3">
        <v>11263.82</v>
      </c>
      <c r="G187" s="3">
        <v>11070.32</v>
      </c>
      <c r="H187" s="19">
        <v>14000</v>
      </c>
      <c r="I187" s="19">
        <v>13100</v>
      </c>
      <c r="J187" s="19">
        <v>13200</v>
      </c>
    </row>
    <row r="188" spans="1:10" x14ac:dyDescent="0.25">
      <c r="A188" s="1" t="s">
        <v>405</v>
      </c>
      <c r="B188" s="2">
        <v>10</v>
      </c>
      <c r="C188" s="1" t="s">
        <v>260</v>
      </c>
      <c r="D188" s="1" t="s">
        <v>406</v>
      </c>
      <c r="E188" s="3">
        <v>3451.21</v>
      </c>
      <c r="F188" s="3">
        <v>3719.19</v>
      </c>
      <c r="G188" s="3">
        <v>3079.95</v>
      </c>
      <c r="H188" s="19">
        <v>6500</v>
      </c>
      <c r="I188" s="19">
        <v>6400</v>
      </c>
      <c r="J188" s="19">
        <v>6000</v>
      </c>
    </row>
    <row r="189" spans="1:10" x14ac:dyDescent="0.25">
      <c r="A189" s="1" t="s">
        <v>407</v>
      </c>
      <c r="B189" s="2">
        <v>10</v>
      </c>
      <c r="C189" s="1" t="s">
        <v>260</v>
      </c>
      <c r="D189" s="1" t="s">
        <v>408</v>
      </c>
      <c r="E189" s="3">
        <v>6829.97</v>
      </c>
      <c r="F189" s="3">
        <v>5996.16</v>
      </c>
      <c r="G189" s="3">
        <v>7495.99</v>
      </c>
      <c r="H189" s="19">
        <v>3500</v>
      </c>
      <c r="I189" s="19">
        <v>3200</v>
      </c>
      <c r="J189" s="19">
        <v>2300</v>
      </c>
    </row>
    <row r="190" spans="1:10" x14ac:dyDescent="0.25">
      <c r="A190" s="1" t="s">
        <v>409</v>
      </c>
      <c r="B190" s="2">
        <v>10</v>
      </c>
      <c r="C190" s="1" t="s">
        <v>260</v>
      </c>
      <c r="D190" s="1" t="s">
        <v>410</v>
      </c>
      <c r="E190" s="3">
        <v>1399.11</v>
      </c>
      <c r="F190" s="3">
        <v>2239.9</v>
      </c>
      <c r="G190" s="3">
        <v>1965.04</v>
      </c>
      <c r="H190" s="19">
        <v>-700</v>
      </c>
      <c r="I190" s="19">
        <v>-700</v>
      </c>
      <c r="J190" s="19">
        <v>900</v>
      </c>
    </row>
    <row r="191" spans="1:10" x14ac:dyDescent="0.25">
      <c r="A191" s="1" t="s">
        <v>411</v>
      </c>
      <c r="B191" s="2">
        <v>10</v>
      </c>
      <c r="C191" s="1" t="s">
        <v>260</v>
      </c>
      <c r="D191" s="1" t="s">
        <v>412</v>
      </c>
      <c r="E191" s="3">
        <v>6026.8</v>
      </c>
      <c r="F191" s="3">
        <v>5183.97</v>
      </c>
      <c r="G191" s="3">
        <v>6044.74</v>
      </c>
      <c r="H191" s="19">
        <v>6900</v>
      </c>
      <c r="I191" s="19">
        <v>6900</v>
      </c>
      <c r="J191" s="19">
        <v>7500</v>
      </c>
    </row>
    <row r="192" spans="1:10" x14ac:dyDescent="0.25">
      <c r="A192" s="1" t="s">
        <v>413</v>
      </c>
      <c r="B192" s="2">
        <v>10</v>
      </c>
      <c r="C192" s="1" t="s">
        <v>260</v>
      </c>
      <c r="D192" s="1" t="s">
        <v>414</v>
      </c>
      <c r="E192" s="3">
        <v>11727.91</v>
      </c>
      <c r="F192" s="3">
        <v>10424.16</v>
      </c>
      <c r="G192" s="3">
        <v>9701.5400000000009</v>
      </c>
      <c r="H192" s="19">
        <v>12700</v>
      </c>
      <c r="I192" s="19">
        <v>13000</v>
      </c>
      <c r="J192" s="19">
        <v>14500</v>
      </c>
    </row>
    <row r="193" spans="1:10" x14ac:dyDescent="0.25">
      <c r="A193" s="1" t="s">
        <v>415</v>
      </c>
      <c r="B193" s="2">
        <v>10</v>
      </c>
      <c r="C193" s="1" t="s">
        <v>260</v>
      </c>
      <c r="D193" s="1" t="s">
        <v>416</v>
      </c>
      <c r="E193" s="3">
        <v>1624.22</v>
      </c>
      <c r="F193" s="3">
        <v>1582.24</v>
      </c>
      <c r="G193" s="3">
        <v>1471.57</v>
      </c>
      <c r="H193" s="19">
        <v>1400</v>
      </c>
      <c r="I193" s="19">
        <v>2700</v>
      </c>
      <c r="J193" s="19">
        <v>2800</v>
      </c>
    </row>
    <row r="194" spans="1:10" x14ac:dyDescent="0.25">
      <c r="A194" s="1" t="s">
        <v>417</v>
      </c>
      <c r="B194" s="2">
        <v>10</v>
      </c>
      <c r="C194" s="1" t="s">
        <v>260</v>
      </c>
      <c r="D194" s="1" t="s">
        <v>418</v>
      </c>
      <c r="E194" s="3">
        <v>11416.32</v>
      </c>
      <c r="F194" s="3">
        <v>10961.12</v>
      </c>
      <c r="G194" s="3">
        <v>9680.3700000000008</v>
      </c>
      <c r="H194" s="19">
        <v>12200</v>
      </c>
      <c r="I194" s="19">
        <v>11900</v>
      </c>
      <c r="J194" s="19">
        <v>12500</v>
      </c>
    </row>
    <row r="195" spans="1:10" x14ac:dyDescent="0.25">
      <c r="A195" s="1" t="s">
        <v>419</v>
      </c>
      <c r="B195" s="2">
        <v>10</v>
      </c>
      <c r="C195" s="1" t="s">
        <v>260</v>
      </c>
      <c r="D195" s="1" t="s">
        <v>420</v>
      </c>
      <c r="E195" s="3">
        <v>570.97</v>
      </c>
      <c r="F195" s="3">
        <v>279.76</v>
      </c>
      <c r="G195" s="3">
        <v>357.73</v>
      </c>
      <c r="H195" s="19">
        <v>4400</v>
      </c>
      <c r="I195" s="19">
        <v>3700</v>
      </c>
      <c r="J195" s="19">
        <v>4600</v>
      </c>
    </row>
    <row r="196" spans="1:10" x14ac:dyDescent="0.25">
      <c r="A196" s="1" t="s">
        <v>421</v>
      </c>
      <c r="B196" s="2">
        <v>10</v>
      </c>
      <c r="C196" s="1" t="s">
        <v>260</v>
      </c>
      <c r="D196" s="1" t="s">
        <v>422</v>
      </c>
      <c r="E196" s="3">
        <v>11875.83</v>
      </c>
      <c r="F196" s="3">
        <v>12671.56</v>
      </c>
      <c r="G196" s="3">
        <v>12773.02</v>
      </c>
      <c r="H196" s="19">
        <v>10400</v>
      </c>
      <c r="I196" s="19">
        <v>11400</v>
      </c>
      <c r="J196" s="19">
        <v>10000</v>
      </c>
    </row>
    <row r="197" spans="1:10" x14ac:dyDescent="0.25">
      <c r="A197" s="1" t="s">
        <v>423</v>
      </c>
      <c r="B197" s="2">
        <v>10</v>
      </c>
      <c r="C197" s="1" t="s">
        <v>260</v>
      </c>
      <c r="D197" s="1" t="s">
        <v>424</v>
      </c>
      <c r="E197" s="3">
        <v>5832.68</v>
      </c>
      <c r="F197" s="3">
        <v>5771.93</v>
      </c>
      <c r="G197" s="3">
        <v>6133.89</v>
      </c>
      <c r="H197" s="19">
        <v>8400</v>
      </c>
      <c r="I197" s="19">
        <v>7700</v>
      </c>
      <c r="J197" s="19">
        <v>9000</v>
      </c>
    </row>
    <row r="198" spans="1:10" x14ac:dyDescent="0.25">
      <c r="A198" s="1" t="s">
        <v>425</v>
      </c>
      <c r="B198" s="2">
        <v>10</v>
      </c>
      <c r="C198" s="1" t="s">
        <v>260</v>
      </c>
      <c r="D198" s="1" t="s">
        <v>426</v>
      </c>
      <c r="E198" s="3">
        <v>6936.92</v>
      </c>
      <c r="F198" s="3">
        <v>6977.16</v>
      </c>
      <c r="G198" s="3">
        <v>5991.63</v>
      </c>
      <c r="H198" s="19">
        <v>5500</v>
      </c>
      <c r="I198" s="19">
        <v>5000</v>
      </c>
      <c r="J198" s="19">
        <v>4700</v>
      </c>
    </row>
    <row r="199" spans="1:10" x14ac:dyDescent="0.25">
      <c r="A199" s="1" t="s">
        <v>427</v>
      </c>
      <c r="B199" s="2">
        <v>10</v>
      </c>
      <c r="C199" s="1" t="s">
        <v>260</v>
      </c>
      <c r="D199" s="1" t="s">
        <v>428</v>
      </c>
      <c r="E199" s="3">
        <v>4343.72</v>
      </c>
      <c r="F199" s="3">
        <v>4638.6000000000004</v>
      </c>
      <c r="G199" s="3">
        <v>5093.28</v>
      </c>
      <c r="H199" s="19">
        <v>4400</v>
      </c>
      <c r="I199" s="19">
        <v>4900</v>
      </c>
      <c r="J199" s="19">
        <v>3900</v>
      </c>
    </row>
    <row r="200" spans="1:10" x14ac:dyDescent="0.25">
      <c r="A200" s="1" t="s">
        <v>429</v>
      </c>
      <c r="B200" s="2">
        <v>10</v>
      </c>
      <c r="C200" s="1" t="s">
        <v>260</v>
      </c>
      <c r="D200" s="1" t="s">
        <v>430</v>
      </c>
      <c r="E200" s="3">
        <v>5367.67</v>
      </c>
      <c r="F200" s="3">
        <v>4938.58</v>
      </c>
      <c r="G200" s="3">
        <v>6309.52</v>
      </c>
      <c r="H200" s="19">
        <v>9400</v>
      </c>
      <c r="I200" s="19">
        <v>8400</v>
      </c>
      <c r="J200" s="19">
        <v>9000</v>
      </c>
    </row>
    <row r="201" spans="1:10" x14ac:dyDescent="0.25">
      <c r="A201" s="1" t="s">
        <v>431</v>
      </c>
      <c r="B201" s="2">
        <v>10</v>
      </c>
      <c r="C201" s="1" t="s">
        <v>260</v>
      </c>
      <c r="D201" s="1" t="s">
        <v>432</v>
      </c>
      <c r="E201" s="3">
        <v>3483.43</v>
      </c>
      <c r="F201" s="3">
        <v>4170.6099999999997</v>
      </c>
      <c r="G201" s="3">
        <v>2696.73</v>
      </c>
      <c r="H201" s="19">
        <v>1200</v>
      </c>
      <c r="I201" s="19">
        <v>1200</v>
      </c>
      <c r="J201" s="19">
        <v>3100</v>
      </c>
    </row>
    <row r="202" spans="1:10" x14ac:dyDescent="0.25">
      <c r="A202" s="1" t="s">
        <v>433</v>
      </c>
      <c r="B202" s="2">
        <v>10</v>
      </c>
      <c r="C202" s="1" t="s">
        <v>260</v>
      </c>
      <c r="D202" s="1" t="s">
        <v>434</v>
      </c>
      <c r="E202" s="3">
        <v>10918.06</v>
      </c>
      <c r="F202" s="3">
        <v>9796.07</v>
      </c>
      <c r="G202" s="3">
        <v>10089.620000000001</v>
      </c>
      <c r="H202" s="19">
        <v>10600</v>
      </c>
      <c r="I202" s="19">
        <v>10600</v>
      </c>
      <c r="J202" s="19">
        <v>9600</v>
      </c>
    </row>
    <row r="203" spans="1:10" x14ac:dyDescent="0.25">
      <c r="A203" s="1" t="s">
        <v>435</v>
      </c>
      <c r="B203" s="2">
        <v>10</v>
      </c>
      <c r="C203" s="1" t="s">
        <v>260</v>
      </c>
      <c r="D203" s="1" t="s">
        <v>436</v>
      </c>
      <c r="E203" s="3">
        <v>9771.64</v>
      </c>
      <c r="F203" s="3">
        <v>9121.91</v>
      </c>
      <c r="G203" s="3">
        <v>8194.33</v>
      </c>
      <c r="H203" s="19">
        <v>11500</v>
      </c>
      <c r="I203" s="19">
        <v>12300</v>
      </c>
      <c r="J203" s="19">
        <v>12200</v>
      </c>
    </row>
    <row r="204" spans="1:10" x14ac:dyDescent="0.25">
      <c r="A204" s="1" t="s">
        <v>437</v>
      </c>
      <c r="B204" s="2">
        <v>10</v>
      </c>
      <c r="C204" s="1" t="s">
        <v>260</v>
      </c>
      <c r="D204" s="1" t="s">
        <v>438</v>
      </c>
      <c r="E204" s="3">
        <v>8854.93</v>
      </c>
      <c r="F204" s="3">
        <v>9643</v>
      </c>
      <c r="G204" s="3">
        <v>10092.57</v>
      </c>
      <c r="H204" s="19">
        <v>9700</v>
      </c>
      <c r="I204" s="19">
        <v>10100</v>
      </c>
      <c r="J204" s="19">
        <v>11800</v>
      </c>
    </row>
    <row r="205" spans="1:10" x14ac:dyDescent="0.25">
      <c r="A205" s="1" t="s">
        <v>439</v>
      </c>
      <c r="B205" s="2">
        <v>10</v>
      </c>
      <c r="C205" s="1" t="s">
        <v>260</v>
      </c>
      <c r="D205" s="1" t="s">
        <v>440</v>
      </c>
      <c r="E205" s="3">
        <v>11921.32</v>
      </c>
      <c r="F205" s="3">
        <v>10895.62</v>
      </c>
      <c r="G205" s="3">
        <v>10029.219999999999</v>
      </c>
      <c r="H205" s="19">
        <v>9100</v>
      </c>
      <c r="I205" s="19">
        <v>9600</v>
      </c>
      <c r="J205" s="19">
        <v>8900</v>
      </c>
    </row>
    <row r="206" spans="1:10" x14ac:dyDescent="0.25">
      <c r="A206" s="1" t="s">
        <v>441</v>
      </c>
      <c r="B206" s="2">
        <v>10</v>
      </c>
      <c r="C206" s="1" t="s">
        <v>260</v>
      </c>
      <c r="D206" s="1" t="s">
        <v>151</v>
      </c>
      <c r="E206" s="3">
        <v>16.510000000000002</v>
      </c>
      <c r="F206" s="3">
        <v>493.6</v>
      </c>
      <c r="G206" s="3">
        <v>-615.95000000000005</v>
      </c>
      <c r="H206" s="19">
        <v>-1400</v>
      </c>
      <c r="I206" s="19">
        <v>-2500</v>
      </c>
      <c r="J206" s="19">
        <v>-1700</v>
      </c>
    </row>
    <row r="207" spans="1:10" x14ac:dyDescent="0.25">
      <c r="A207" s="1" t="s">
        <v>442</v>
      </c>
      <c r="B207" s="2">
        <v>10</v>
      </c>
      <c r="C207" s="1" t="s">
        <v>260</v>
      </c>
      <c r="D207" s="1" t="s">
        <v>443</v>
      </c>
      <c r="E207" s="3">
        <v>11234.72</v>
      </c>
      <c r="F207" s="3">
        <v>12805.71</v>
      </c>
      <c r="G207" s="3">
        <v>11869.75</v>
      </c>
      <c r="H207" s="19">
        <v>11600</v>
      </c>
      <c r="I207" s="19">
        <v>12300</v>
      </c>
      <c r="J207" s="19">
        <v>13700</v>
      </c>
    </row>
    <row r="208" spans="1:10" x14ac:dyDescent="0.25">
      <c r="A208" s="1" t="s">
        <v>444</v>
      </c>
      <c r="B208" s="2">
        <v>10</v>
      </c>
      <c r="C208" s="1" t="s">
        <v>260</v>
      </c>
      <c r="D208" s="1" t="s">
        <v>445</v>
      </c>
      <c r="E208" s="3">
        <v>3803.16</v>
      </c>
      <c r="F208" s="3">
        <v>3826.74</v>
      </c>
      <c r="G208" s="3">
        <v>2238.9499999999998</v>
      </c>
      <c r="H208" s="19">
        <v>1700</v>
      </c>
      <c r="I208" s="19">
        <v>1700</v>
      </c>
      <c r="J208" s="19">
        <v>3000</v>
      </c>
    </row>
    <row r="209" spans="1:10" x14ac:dyDescent="0.25">
      <c r="A209" s="1" t="s">
        <v>446</v>
      </c>
      <c r="B209" s="2">
        <v>10</v>
      </c>
      <c r="C209" s="1" t="s">
        <v>260</v>
      </c>
      <c r="D209" s="1" t="s">
        <v>447</v>
      </c>
      <c r="E209" s="3">
        <v>4480.63</v>
      </c>
      <c r="F209" s="3">
        <v>3533.69</v>
      </c>
      <c r="G209" s="3">
        <v>2985.78</v>
      </c>
      <c r="H209" s="19">
        <v>900</v>
      </c>
      <c r="I209" s="19">
        <v>1100</v>
      </c>
      <c r="J209" s="19">
        <v>1800</v>
      </c>
    </row>
    <row r="210" spans="1:10" x14ac:dyDescent="0.25">
      <c r="A210" s="1" t="s">
        <v>448</v>
      </c>
      <c r="B210" s="2">
        <v>10</v>
      </c>
      <c r="C210" s="1" t="s">
        <v>260</v>
      </c>
      <c r="D210" s="1" t="s">
        <v>449</v>
      </c>
      <c r="E210" s="3">
        <v>9895.32</v>
      </c>
      <c r="F210" s="3">
        <v>10498.68</v>
      </c>
      <c r="G210" s="3">
        <v>11318.86</v>
      </c>
      <c r="H210" s="19">
        <v>13500</v>
      </c>
      <c r="I210" s="19">
        <v>14400</v>
      </c>
      <c r="J210" s="19">
        <v>15500</v>
      </c>
    </row>
    <row r="211" spans="1:10" x14ac:dyDescent="0.25">
      <c r="A211" s="1" t="s">
        <v>450</v>
      </c>
      <c r="B211" s="2">
        <v>10</v>
      </c>
      <c r="C211" s="1" t="s">
        <v>260</v>
      </c>
      <c r="D211" s="1" t="s">
        <v>451</v>
      </c>
      <c r="E211" s="3">
        <v>4605.08</v>
      </c>
      <c r="F211" s="3">
        <v>3288.03</v>
      </c>
      <c r="G211" s="3">
        <v>1808.48</v>
      </c>
      <c r="H211" s="19">
        <v>300</v>
      </c>
      <c r="I211" s="19">
        <v>300</v>
      </c>
      <c r="J211" s="19">
        <v>-1000</v>
      </c>
    </row>
    <row r="212" spans="1:10" x14ac:dyDescent="0.25">
      <c r="A212" s="1" t="s">
        <v>452</v>
      </c>
      <c r="B212" s="2">
        <v>10</v>
      </c>
      <c r="C212" s="1" t="s">
        <v>260</v>
      </c>
      <c r="D212" s="1" t="s">
        <v>453</v>
      </c>
      <c r="E212" s="3">
        <v>6263.55</v>
      </c>
      <c r="F212" s="3">
        <v>6979.85</v>
      </c>
      <c r="G212" s="3">
        <v>8207.35</v>
      </c>
      <c r="H212" s="19">
        <v>9800</v>
      </c>
      <c r="I212" s="19">
        <v>11300</v>
      </c>
      <c r="J212" s="19">
        <v>11000</v>
      </c>
    </row>
    <row r="213" spans="1:10" x14ac:dyDescent="0.25">
      <c r="A213" s="1" t="s">
        <v>454</v>
      </c>
      <c r="B213" s="2">
        <v>10</v>
      </c>
      <c r="C213" s="1" t="s">
        <v>260</v>
      </c>
      <c r="D213" s="1" t="s">
        <v>455</v>
      </c>
      <c r="E213" s="3">
        <v>1886.88</v>
      </c>
      <c r="F213" s="3">
        <v>3122.85</v>
      </c>
      <c r="G213" s="3">
        <v>3737.67</v>
      </c>
      <c r="H213" s="19">
        <v>4600</v>
      </c>
      <c r="I213" s="19">
        <v>3200</v>
      </c>
      <c r="J213" s="19">
        <v>4200</v>
      </c>
    </row>
    <row r="214" spans="1:10" x14ac:dyDescent="0.25">
      <c r="A214" s="1" t="s">
        <v>456</v>
      </c>
      <c r="B214" s="2">
        <v>10</v>
      </c>
      <c r="C214" s="1" t="s">
        <v>260</v>
      </c>
      <c r="D214" s="1" t="s">
        <v>457</v>
      </c>
      <c r="E214" s="3">
        <v>4722.07</v>
      </c>
      <c r="F214" s="3">
        <v>3787.48</v>
      </c>
      <c r="G214" s="3">
        <v>2600.5700000000002</v>
      </c>
      <c r="H214" s="19">
        <v>-900</v>
      </c>
      <c r="I214" s="19">
        <v>-2000</v>
      </c>
      <c r="J214" s="19">
        <v>-1500</v>
      </c>
    </row>
    <row r="215" spans="1:10" x14ac:dyDescent="0.25">
      <c r="A215" s="1" t="s">
        <v>458</v>
      </c>
      <c r="B215" s="2">
        <v>10</v>
      </c>
      <c r="C215" s="1" t="s">
        <v>260</v>
      </c>
      <c r="D215" s="1" t="s">
        <v>459</v>
      </c>
      <c r="E215" s="3">
        <v>417.15</v>
      </c>
      <c r="F215" s="3">
        <v>-391.75</v>
      </c>
      <c r="G215" s="3">
        <v>-876.52</v>
      </c>
      <c r="H215" s="19">
        <v>-700</v>
      </c>
      <c r="I215" s="19">
        <v>-800</v>
      </c>
      <c r="J215" s="19">
        <v>-800</v>
      </c>
    </row>
    <row r="216" spans="1:10" x14ac:dyDescent="0.25">
      <c r="A216" s="1" t="s">
        <v>460</v>
      </c>
      <c r="B216" s="2">
        <v>10</v>
      </c>
      <c r="C216" s="1" t="s">
        <v>260</v>
      </c>
      <c r="D216" s="1" t="s">
        <v>461</v>
      </c>
      <c r="E216" s="3">
        <v>389.3</v>
      </c>
      <c r="F216" s="3">
        <v>346.1</v>
      </c>
      <c r="G216" s="3">
        <v>-836.52</v>
      </c>
      <c r="H216" s="19">
        <v>2700</v>
      </c>
      <c r="I216" s="19">
        <v>2500</v>
      </c>
      <c r="J216" s="19">
        <v>2100</v>
      </c>
    </row>
    <row r="217" spans="1:10" x14ac:dyDescent="0.25">
      <c r="A217" s="1" t="s">
        <v>462</v>
      </c>
      <c r="B217" s="2">
        <v>10</v>
      </c>
      <c r="C217" s="1" t="s">
        <v>260</v>
      </c>
      <c r="D217" s="1" t="s">
        <v>463</v>
      </c>
      <c r="E217" s="3">
        <v>9909.86</v>
      </c>
      <c r="F217" s="3">
        <v>8343.7999999999993</v>
      </c>
      <c r="G217" s="3">
        <v>9016.48</v>
      </c>
      <c r="H217" s="19">
        <v>4900</v>
      </c>
      <c r="I217" s="19">
        <v>4800</v>
      </c>
      <c r="J217" s="19">
        <v>4100</v>
      </c>
    </row>
    <row r="218" spans="1:10" x14ac:dyDescent="0.25">
      <c r="A218" s="1" t="s">
        <v>464</v>
      </c>
      <c r="B218" s="2">
        <v>10</v>
      </c>
      <c r="C218" s="1" t="s">
        <v>260</v>
      </c>
      <c r="D218" s="1" t="s">
        <v>465</v>
      </c>
      <c r="E218" s="3">
        <v>12176.05</v>
      </c>
      <c r="F218" s="3">
        <v>13211.75</v>
      </c>
      <c r="G218" s="3">
        <v>12483.12</v>
      </c>
      <c r="H218" s="19">
        <v>12900</v>
      </c>
      <c r="I218" s="19">
        <v>13000</v>
      </c>
      <c r="J218" s="19">
        <v>13400</v>
      </c>
    </row>
    <row r="219" spans="1:10" x14ac:dyDescent="0.25">
      <c r="A219" s="1" t="s">
        <v>466</v>
      </c>
      <c r="B219" s="2">
        <v>10</v>
      </c>
      <c r="C219" s="1" t="s">
        <v>260</v>
      </c>
      <c r="D219" s="1" t="s">
        <v>467</v>
      </c>
      <c r="E219" s="3">
        <v>8399.5400000000009</v>
      </c>
      <c r="F219" s="3">
        <v>7392.09</v>
      </c>
      <c r="G219" s="3">
        <v>7347.67</v>
      </c>
      <c r="H219" s="19">
        <v>8300</v>
      </c>
      <c r="I219" s="19">
        <v>9600</v>
      </c>
      <c r="J219" s="19">
        <v>9300</v>
      </c>
    </row>
    <row r="220" spans="1:10" x14ac:dyDescent="0.25">
      <c r="A220" s="1" t="s">
        <v>468</v>
      </c>
      <c r="B220" s="2">
        <v>10</v>
      </c>
      <c r="C220" s="1" t="s">
        <v>260</v>
      </c>
      <c r="D220" s="1" t="s">
        <v>469</v>
      </c>
      <c r="E220" s="3">
        <v>11359.88</v>
      </c>
      <c r="F220" s="3">
        <v>12184.61</v>
      </c>
      <c r="G220" s="3">
        <v>11171.1</v>
      </c>
      <c r="H220" s="19">
        <v>11200</v>
      </c>
      <c r="I220" s="19">
        <v>10300</v>
      </c>
      <c r="J220" s="19">
        <v>11300</v>
      </c>
    </row>
    <row r="221" spans="1:10" x14ac:dyDescent="0.25">
      <c r="A221" s="1" t="s">
        <v>470</v>
      </c>
      <c r="B221" s="2">
        <v>10</v>
      </c>
      <c r="C221" s="1" t="s">
        <v>260</v>
      </c>
      <c r="D221" s="1" t="s">
        <v>471</v>
      </c>
      <c r="E221" s="3">
        <v>11023.03</v>
      </c>
      <c r="F221" s="3">
        <v>10871.57</v>
      </c>
      <c r="G221" s="3">
        <v>10214.74</v>
      </c>
      <c r="H221" s="19">
        <v>10400</v>
      </c>
      <c r="I221" s="19">
        <v>10500</v>
      </c>
      <c r="J221" s="19">
        <v>10500</v>
      </c>
    </row>
    <row r="222" spans="1:10" x14ac:dyDescent="0.25">
      <c r="A222" s="1" t="s">
        <v>472</v>
      </c>
      <c r="B222" s="2">
        <v>10</v>
      </c>
      <c r="C222" s="1" t="s">
        <v>260</v>
      </c>
      <c r="D222" s="1" t="s">
        <v>473</v>
      </c>
      <c r="E222" s="3">
        <v>6592.67</v>
      </c>
      <c r="F222" s="3">
        <v>5679.14</v>
      </c>
      <c r="G222" s="3">
        <v>6360.28</v>
      </c>
      <c r="H222" s="19">
        <v>8300</v>
      </c>
      <c r="I222" s="19">
        <v>8900</v>
      </c>
      <c r="J222" s="19">
        <v>9200</v>
      </c>
    </row>
    <row r="223" spans="1:10" x14ac:dyDescent="0.25">
      <c r="A223" s="1" t="s">
        <v>474</v>
      </c>
      <c r="B223" s="2">
        <v>10</v>
      </c>
      <c r="C223" s="1" t="s">
        <v>260</v>
      </c>
      <c r="D223" s="1" t="s">
        <v>475</v>
      </c>
      <c r="E223" s="3">
        <v>1509.07</v>
      </c>
      <c r="F223" s="3">
        <v>-112.75</v>
      </c>
      <c r="G223" s="3">
        <v>-21.7</v>
      </c>
      <c r="H223" s="19">
        <v>3000</v>
      </c>
      <c r="I223" s="19">
        <v>3000</v>
      </c>
      <c r="J223" s="19">
        <v>2000</v>
      </c>
    </row>
    <row r="224" spans="1:10" x14ac:dyDescent="0.25">
      <c r="A224" s="1" t="s">
        <v>476</v>
      </c>
      <c r="B224" s="2">
        <v>10</v>
      </c>
      <c r="C224" s="1" t="s">
        <v>260</v>
      </c>
      <c r="D224" s="1" t="s">
        <v>477</v>
      </c>
      <c r="E224" s="3">
        <v>11326.34</v>
      </c>
      <c r="F224" s="3">
        <v>11311.38</v>
      </c>
      <c r="G224" s="3">
        <v>11208.17</v>
      </c>
      <c r="H224" s="19">
        <v>14100</v>
      </c>
      <c r="I224" s="19">
        <v>15100</v>
      </c>
      <c r="J224" s="19">
        <v>14500</v>
      </c>
    </row>
    <row r="225" spans="1:10" x14ac:dyDescent="0.25">
      <c r="A225" s="1" t="s">
        <v>478</v>
      </c>
      <c r="B225" s="2">
        <v>10</v>
      </c>
      <c r="C225" s="1" t="s">
        <v>260</v>
      </c>
      <c r="D225" s="1" t="s">
        <v>479</v>
      </c>
      <c r="E225" s="3">
        <v>6167.5</v>
      </c>
      <c r="F225" s="3">
        <v>5063.82</v>
      </c>
      <c r="G225" s="3">
        <v>4648.4799999999996</v>
      </c>
      <c r="H225" s="19">
        <v>5400</v>
      </c>
      <c r="I225" s="19">
        <v>5900</v>
      </c>
      <c r="J225" s="19">
        <v>6500</v>
      </c>
    </row>
    <row r="226" spans="1:10" x14ac:dyDescent="0.25">
      <c r="A226" s="1" t="s">
        <v>480</v>
      </c>
      <c r="B226" s="2">
        <v>10</v>
      </c>
      <c r="C226" s="1" t="s">
        <v>260</v>
      </c>
      <c r="D226" s="1" t="s">
        <v>481</v>
      </c>
      <c r="E226" s="3">
        <v>5088.26</v>
      </c>
      <c r="F226" s="3">
        <v>5539.61</v>
      </c>
      <c r="G226" s="3">
        <v>6381.8</v>
      </c>
      <c r="H226" s="19">
        <v>5700</v>
      </c>
      <c r="I226" s="19">
        <v>6100</v>
      </c>
      <c r="J226" s="19">
        <v>5800</v>
      </c>
    </row>
    <row r="227" spans="1:10" x14ac:dyDescent="0.25">
      <c r="A227" s="1" t="s">
        <v>482</v>
      </c>
      <c r="B227" s="2">
        <v>10</v>
      </c>
      <c r="C227" s="1" t="s">
        <v>260</v>
      </c>
      <c r="D227" s="1" t="s">
        <v>483</v>
      </c>
      <c r="E227" s="3">
        <v>1965.64</v>
      </c>
      <c r="F227" s="3">
        <v>3371.85</v>
      </c>
      <c r="G227" s="3">
        <v>2630.2</v>
      </c>
      <c r="H227" s="19">
        <v>-900</v>
      </c>
      <c r="I227" s="19">
        <v>-1200</v>
      </c>
      <c r="J227" s="19">
        <v>-2400</v>
      </c>
    </row>
    <row r="228" spans="1:10" x14ac:dyDescent="0.25">
      <c r="A228" s="1" t="s">
        <v>484</v>
      </c>
      <c r="B228" s="2">
        <v>10</v>
      </c>
      <c r="C228" s="1" t="s">
        <v>260</v>
      </c>
      <c r="D228" s="1" t="s">
        <v>485</v>
      </c>
      <c r="E228" s="3">
        <v>5008.1899999999996</v>
      </c>
      <c r="F228" s="3">
        <v>4077.64</v>
      </c>
      <c r="G228" s="3">
        <v>3401.54</v>
      </c>
      <c r="H228" s="19">
        <v>-1400</v>
      </c>
      <c r="I228" s="19">
        <v>-2000</v>
      </c>
      <c r="J228" s="19">
        <v>-1900</v>
      </c>
    </row>
    <row r="229" spans="1:10" x14ac:dyDescent="0.25">
      <c r="A229" s="1" t="s">
        <v>486</v>
      </c>
      <c r="B229" s="2">
        <v>10</v>
      </c>
      <c r="C229" s="1" t="s">
        <v>260</v>
      </c>
      <c r="D229" s="1" t="s">
        <v>487</v>
      </c>
      <c r="E229" s="3">
        <v>5373.99</v>
      </c>
      <c r="F229" s="3">
        <v>5535.74</v>
      </c>
      <c r="G229" s="3">
        <v>5614.74</v>
      </c>
      <c r="H229" s="19">
        <v>6000</v>
      </c>
      <c r="I229" s="19">
        <v>5900</v>
      </c>
      <c r="J229" s="19">
        <v>6000</v>
      </c>
    </row>
    <row r="230" spans="1:10" x14ac:dyDescent="0.25">
      <c r="A230" s="1" t="s">
        <v>488</v>
      </c>
      <c r="B230" s="2">
        <v>10</v>
      </c>
      <c r="C230" s="1" t="s">
        <v>260</v>
      </c>
      <c r="D230" s="1" t="s">
        <v>151</v>
      </c>
      <c r="E230" s="3">
        <v>7840.93</v>
      </c>
      <c r="F230" s="3">
        <v>6988.45</v>
      </c>
      <c r="G230" s="3">
        <v>7726.51</v>
      </c>
      <c r="H230" s="19">
        <v>9200</v>
      </c>
      <c r="I230" s="19">
        <v>8100</v>
      </c>
      <c r="J230" s="19">
        <v>8200</v>
      </c>
    </row>
    <row r="231" spans="1:10" x14ac:dyDescent="0.25">
      <c r="A231" s="1" t="s">
        <v>489</v>
      </c>
      <c r="B231" s="2">
        <v>10</v>
      </c>
      <c r="C231" s="1" t="s">
        <v>260</v>
      </c>
      <c r="D231" s="1" t="s">
        <v>490</v>
      </c>
      <c r="E231" s="3">
        <v>4763.58</v>
      </c>
      <c r="F231" s="3">
        <v>4684.45</v>
      </c>
      <c r="G231" s="3">
        <v>4715.43</v>
      </c>
      <c r="H231" s="19">
        <v>3700</v>
      </c>
      <c r="I231" s="19">
        <v>3300</v>
      </c>
      <c r="J231" s="19">
        <v>4000</v>
      </c>
    </row>
    <row r="232" spans="1:10" x14ac:dyDescent="0.25">
      <c r="A232" s="1" t="s">
        <v>491</v>
      </c>
      <c r="B232" s="2">
        <v>10</v>
      </c>
      <c r="C232" s="1" t="s">
        <v>260</v>
      </c>
      <c r="D232" s="1" t="s">
        <v>492</v>
      </c>
      <c r="E232" s="3">
        <v>1548.77</v>
      </c>
      <c r="F232" s="3">
        <v>2429.87</v>
      </c>
      <c r="G232" s="3">
        <v>3785.06</v>
      </c>
      <c r="H232" s="19">
        <v>4000</v>
      </c>
      <c r="I232" s="19">
        <v>3200</v>
      </c>
      <c r="J232" s="19">
        <v>2800</v>
      </c>
    </row>
    <row r="233" spans="1:10" x14ac:dyDescent="0.25">
      <c r="A233" s="1" t="s">
        <v>493</v>
      </c>
      <c r="B233" s="2">
        <v>10</v>
      </c>
      <c r="C233" s="1" t="s">
        <v>260</v>
      </c>
      <c r="D233" s="1" t="s">
        <v>494</v>
      </c>
      <c r="E233" s="3">
        <v>6617.57</v>
      </c>
      <c r="F233" s="3">
        <v>8357.31</v>
      </c>
      <c r="G233" s="3">
        <v>9271.2199999999993</v>
      </c>
      <c r="H233" s="19">
        <v>10000</v>
      </c>
      <c r="I233" s="19">
        <v>9700</v>
      </c>
      <c r="J233" s="19">
        <v>10500</v>
      </c>
    </row>
    <row r="234" spans="1:10" x14ac:dyDescent="0.25">
      <c r="A234" s="1" t="s">
        <v>495</v>
      </c>
      <c r="B234" s="2">
        <v>10</v>
      </c>
      <c r="C234" s="1" t="s">
        <v>260</v>
      </c>
      <c r="D234" s="1" t="s">
        <v>496</v>
      </c>
      <c r="E234" s="3">
        <v>4337.3100000000004</v>
      </c>
      <c r="F234" s="3">
        <v>4490.72</v>
      </c>
      <c r="G234" s="3">
        <v>3299.59</v>
      </c>
      <c r="H234" s="19">
        <v>4800</v>
      </c>
      <c r="I234" s="19">
        <v>4100</v>
      </c>
      <c r="J234" s="19">
        <v>5300</v>
      </c>
    </row>
    <row r="235" spans="1:10" x14ac:dyDescent="0.25">
      <c r="A235" s="1" t="s">
        <v>497</v>
      </c>
      <c r="B235" s="2">
        <v>10</v>
      </c>
      <c r="C235" s="1" t="s">
        <v>260</v>
      </c>
      <c r="D235" s="1" t="s">
        <v>498</v>
      </c>
      <c r="E235" s="3">
        <v>11138.97</v>
      </c>
      <c r="F235" s="3">
        <v>11459.17</v>
      </c>
      <c r="G235" s="3">
        <v>10654.21</v>
      </c>
      <c r="H235" s="19">
        <v>8100</v>
      </c>
      <c r="I235" s="19">
        <v>7700</v>
      </c>
      <c r="J235" s="19">
        <v>7500</v>
      </c>
    </row>
    <row r="236" spans="1:10" x14ac:dyDescent="0.25">
      <c r="A236" s="1" t="s">
        <v>499</v>
      </c>
      <c r="B236" s="2">
        <v>10</v>
      </c>
      <c r="C236" s="1" t="s">
        <v>260</v>
      </c>
      <c r="D236" s="1" t="s">
        <v>500</v>
      </c>
      <c r="E236" s="3">
        <v>2494.1799999999998</v>
      </c>
      <c r="F236" s="3">
        <v>931.51</v>
      </c>
      <c r="G236" s="3">
        <v>251.79</v>
      </c>
      <c r="H236" s="19">
        <v>2300</v>
      </c>
      <c r="I236" s="19">
        <v>1700</v>
      </c>
      <c r="J236" s="19">
        <v>2800</v>
      </c>
    </row>
    <row r="237" spans="1:10" x14ac:dyDescent="0.25">
      <c r="A237" s="1" t="s">
        <v>501</v>
      </c>
      <c r="B237" s="2">
        <v>10</v>
      </c>
      <c r="C237" s="1" t="s">
        <v>260</v>
      </c>
      <c r="D237" s="1" t="s">
        <v>502</v>
      </c>
      <c r="E237" s="3">
        <v>8610.8799999999992</v>
      </c>
      <c r="F237" s="3">
        <v>7536.51</v>
      </c>
      <c r="G237" s="3">
        <v>6767.38</v>
      </c>
      <c r="H237" s="19">
        <v>9300</v>
      </c>
      <c r="I237" s="19">
        <v>9600</v>
      </c>
      <c r="J237" s="19">
        <v>10400</v>
      </c>
    </row>
    <row r="238" spans="1:10" x14ac:dyDescent="0.25">
      <c r="A238" s="1" t="s">
        <v>503</v>
      </c>
      <c r="B238" s="2">
        <v>10</v>
      </c>
      <c r="C238" s="1" t="s">
        <v>260</v>
      </c>
      <c r="D238" s="1" t="s">
        <v>504</v>
      </c>
      <c r="E238" s="3">
        <v>686.42</v>
      </c>
      <c r="F238" s="3">
        <v>877.2</v>
      </c>
      <c r="G238" s="3">
        <v>783.42</v>
      </c>
      <c r="H238" s="19">
        <v>400</v>
      </c>
      <c r="I238" s="19">
        <v>1300</v>
      </c>
      <c r="J238" s="19">
        <v>700</v>
      </c>
    </row>
    <row r="239" spans="1:10" x14ac:dyDescent="0.25">
      <c r="A239" s="1" t="s">
        <v>505</v>
      </c>
      <c r="B239" s="2">
        <v>10</v>
      </c>
      <c r="C239" s="1" t="s">
        <v>260</v>
      </c>
      <c r="D239" s="1" t="s">
        <v>506</v>
      </c>
      <c r="E239" s="3">
        <v>7648.95</v>
      </c>
      <c r="F239" s="3">
        <v>7165.54</v>
      </c>
      <c r="G239" s="3">
        <v>6106.76</v>
      </c>
      <c r="H239" s="19">
        <v>2900</v>
      </c>
      <c r="I239" s="19">
        <v>3100</v>
      </c>
      <c r="J239" s="19">
        <v>2100</v>
      </c>
    </row>
    <row r="240" spans="1:10" x14ac:dyDescent="0.25">
      <c r="A240" s="1" t="s">
        <v>507</v>
      </c>
      <c r="B240" s="2">
        <v>10</v>
      </c>
      <c r="C240" s="1" t="s">
        <v>260</v>
      </c>
      <c r="D240" s="1" t="s">
        <v>508</v>
      </c>
      <c r="E240" s="3">
        <v>7645.97</v>
      </c>
      <c r="F240" s="3">
        <v>7100.27</v>
      </c>
      <c r="G240" s="3">
        <v>7512.01</v>
      </c>
      <c r="H240" s="19">
        <v>3400</v>
      </c>
      <c r="I240" s="19">
        <v>2600</v>
      </c>
      <c r="J240" s="19">
        <v>2100</v>
      </c>
    </row>
    <row r="241" spans="1:10" x14ac:dyDescent="0.25">
      <c r="A241" s="1" t="s">
        <v>509</v>
      </c>
      <c r="B241" s="2">
        <v>10</v>
      </c>
      <c r="C241" s="1" t="s">
        <v>260</v>
      </c>
      <c r="D241" s="1" t="s">
        <v>510</v>
      </c>
      <c r="E241" s="3">
        <v>7784.39</v>
      </c>
      <c r="F241" s="3">
        <v>7840.08</v>
      </c>
      <c r="G241" s="3">
        <v>7953.18</v>
      </c>
      <c r="H241" s="19">
        <v>13200</v>
      </c>
      <c r="I241" s="19">
        <v>12900</v>
      </c>
      <c r="J241" s="19">
        <v>13500</v>
      </c>
    </row>
    <row r="242" spans="1:10" x14ac:dyDescent="0.25">
      <c r="A242" s="1" t="s">
        <v>511</v>
      </c>
      <c r="B242" s="2">
        <v>10</v>
      </c>
      <c r="C242" s="1" t="s">
        <v>260</v>
      </c>
      <c r="D242" s="1" t="s">
        <v>512</v>
      </c>
      <c r="E242" s="3">
        <v>10329.67</v>
      </c>
      <c r="F242" s="3">
        <v>9331.91</v>
      </c>
      <c r="G242" s="3">
        <v>9053.64</v>
      </c>
      <c r="H242" s="19">
        <v>7700</v>
      </c>
      <c r="I242" s="19">
        <v>9200</v>
      </c>
      <c r="J242" s="19">
        <v>9100</v>
      </c>
    </row>
    <row r="243" spans="1:10" x14ac:dyDescent="0.25">
      <c r="A243" s="1" t="s">
        <v>513</v>
      </c>
      <c r="B243" s="2">
        <v>10</v>
      </c>
      <c r="C243" s="1" t="s">
        <v>260</v>
      </c>
      <c r="D243" s="1" t="s">
        <v>514</v>
      </c>
      <c r="E243" s="3">
        <v>6574.62</v>
      </c>
      <c r="F243" s="3">
        <v>6081.54</v>
      </c>
      <c r="G243" s="3">
        <v>6113.77</v>
      </c>
      <c r="H243" s="19">
        <v>2600</v>
      </c>
      <c r="I243" s="19">
        <v>3500</v>
      </c>
      <c r="J243" s="19">
        <v>4300</v>
      </c>
    </row>
    <row r="244" spans="1:10" x14ac:dyDescent="0.25">
      <c r="A244" s="1" t="s">
        <v>515</v>
      </c>
      <c r="B244" s="2">
        <v>10</v>
      </c>
      <c r="C244" s="1" t="s">
        <v>260</v>
      </c>
      <c r="D244" s="1" t="s">
        <v>516</v>
      </c>
      <c r="E244" s="3">
        <v>3565.36</v>
      </c>
      <c r="F244" s="3">
        <v>3243.52</v>
      </c>
      <c r="G244" s="3">
        <v>2574.1999999999998</v>
      </c>
      <c r="H244" s="19">
        <v>300</v>
      </c>
      <c r="I244" s="19">
        <v>-600</v>
      </c>
      <c r="J244" s="19">
        <v>-500</v>
      </c>
    </row>
    <row r="245" spans="1:10" x14ac:dyDescent="0.25">
      <c r="A245" s="1" t="s">
        <v>517</v>
      </c>
      <c r="B245" s="2">
        <v>10</v>
      </c>
      <c r="C245" s="1" t="s">
        <v>260</v>
      </c>
      <c r="D245" s="1" t="s">
        <v>518</v>
      </c>
      <c r="E245" s="3">
        <v>8001.87</v>
      </c>
      <c r="F245" s="3">
        <v>7506.53</v>
      </c>
      <c r="G245" s="3">
        <v>8202.09</v>
      </c>
      <c r="H245" s="19">
        <v>7400</v>
      </c>
      <c r="I245" s="19">
        <v>8100</v>
      </c>
      <c r="J245" s="19">
        <v>7700</v>
      </c>
    </row>
    <row r="246" spans="1:10" x14ac:dyDescent="0.25">
      <c r="A246" s="1" t="s">
        <v>519</v>
      </c>
      <c r="B246" s="2">
        <v>10</v>
      </c>
      <c r="C246" s="1" t="s">
        <v>260</v>
      </c>
      <c r="D246" s="1" t="s">
        <v>520</v>
      </c>
      <c r="E246" s="3">
        <v>7524.12</v>
      </c>
      <c r="F246" s="3">
        <v>8514.1299999999992</v>
      </c>
      <c r="G246" s="3">
        <v>8686.2000000000007</v>
      </c>
      <c r="H246" s="19">
        <v>8900</v>
      </c>
      <c r="I246" s="19">
        <v>8600</v>
      </c>
      <c r="J246" s="19">
        <v>7400</v>
      </c>
    </row>
    <row r="247" spans="1:10" x14ac:dyDescent="0.25">
      <c r="A247" s="1" t="s">
        <v>521</v>
      </c>
      <c r="B247" s="2">
        <v>10</v>
      </c>
      <c r="C247" s="1" t="s">
        <v>260</v>
      </c>
      <c r="D247" s="1" t="s">
        <v>522</v>
      </c>
      <c r="E247" s="3">
        <v>6269.99</v>
      </c>
      <c r="F247" s="3">
        <v>6227.48</v>
      </c>
      <c r="G247" s="3">
        <v>6628.7</v>
      </c>
      <c r="H247" s="19">
        <v>9000</v>
      </c>
      <c r="I247" s="19">
        <v>9800</v>
      </c>
      <c r="J247" s="19">
        <v>10800</v>
      </c>
    </row>
    <row r="248" spans="1:10" x14ac:dyDescent="0.25">
      <c r="A248" s="1" t="s">
        <v>523</v>
      </c>
      <c r="B248" s="2">
        <v>10</v>
      </c>
      <c r="C248" s="1" t="s">
        <v>260</v>
      </c>
      <c r="D248" s="1" t="s">
        <v>524</v>
      </c>
      <c r="E248" s="3">
        <v>4000.96</v>
      </c>
      <c r="F248" s="3">
        <v>3774.48</v>
      </c>
      <c r="G248" s="3">
        <v>5349.07</v>
      </c>
      <c r="H248" s="19">
        <v>7000</v>
      </c>
      <c r="I248" s="19">
        <v>6500</v>
      </c>
      <c r="J248" s="19">
        <v>6500</v>
      </c>
    </row>
    <row r="249" spans="1:10" x14ac:dyDescent="0.25">
      <c r="A249" s="1" t="s">
        <v>525</v>
      </c>
      <c r="B249" s="2">
        <v>10</v>
      </c>
      <c r="C249" s="1" t="s">
        <v>260</v>
      </c>
      <c r="D249" s="1" t="s">
        <v>526</v>
      </c>
      <c r="E249" s="3">
        <v>12204.54</v>
      </c>
      <c r="F249" s="3">
        <v>11054.9</v>
      </c>
      <c r="G249" s="3">
        <v>9557.5400000000009</v>
      </c>
      <c r="H249" s="19">
        <v>7600</v>
      </c>
      <c r="I249" s="19">
        <v>9000</v>
      </c>
      <c r="J249" s="19">
        <v>9300</v>
      </c>
    </row>
    <row r="250" spans="1:10" x14ac:dyDescent="0.25">
      <c r="A250" s="1" t="s">
        <v>527</v>
      </c>
      <c r="B250" s="2">
        <v>10</v>
      </c>
      <c r="C250" s="1" t="s">
        <v>260</v>
      </c>
      <c r="D250" s="1" t="s">
        <v>528</v>
      </c>
      <c r="E250" s="3">
        <v>7280.66</v>
      </c>
      <c r="F250" s="3">
        <v>9176.6200000000008</v>
      </c>
      <c r="G250" s="3">
        <v>8233.89</v>
      </c>
      <c r="H250" s="19">
        <v>12500</v>
      </c>
      <c r="I250" s="19">
        <v>12400</v>
      </c>
      <c r="J250" s="19">
        <v>12400</v>
      </c>
    </row>
    <row r="251" spans="1:10" x14ac:dyDescent="0.25">
      <c r="A251" s="1" t="s">
        <v>529</v>
      </c>
      <c r="B251" s="2">
        <v>10</v>
      </c>
      <c r="C251" s="1" t="s">
        <v>260</v>
      </c>
      <c r="D251" s="1" t="s">
        <v>530</v>
      </c>
      <c r="E251" s="3">
        <v>11864.3</v>
      </c>
      <c r="F251" s="3">
        <v>12888.57</v>
      </c>
      <c r="G251" s="3">
        <v>13150.6</v>
      </c>
      <c r="H251" s="19">
        <v>16800</v>
      </c>
      <c r="I251" s="19">
        <v>17100</v>
      </c>
      <c r="J251" s="19">
        <v>17400</v>
      </c>
    </row>
    <row r="252" spans="1:10" x14ac:dyDescent="0.25">
      <c r="A252" s="1" t="s">
        <v>531</v>
      </c>
      <c r="B252" s="2">
        <v>10</v>
      </c>
      <c r="C252" s="1" t="s">
        <v>260</v>
      </c>
      <c r="D252" s="1" t="s">
        <v>532</v>
      </c>
      <c r="E252" s="3">
        <v>9012.6200000000008</v>
      </c>
      <c r="F252" s="3">
        <v>9414.9500000000007</v>
      </c>
      <c r="G252" s="3">
        <v>8190.32</v>
      </c>
      <c r="H252" s="19">
        <v>6300</v>
      </c>
      <c r="I252" s="19">
        <v>6600</v>
      </c>
      <c r="J252" s="19">
        <v>6700</v>
      </c>
    </row>
    <row r="253" spans="1:10" x14ac:dyDescent="0.25">
      <c r="A253" s="1" t="s">
        <v>533</v>
      </c>
      <c r="B253" s="2">
        <v>10</v>
      </c>
      <c r="C253" s="1" t="s">
        <v>260</v>
      </c>
      <c r="D253" s="1" t="s">
        <v>534</v>
      </c>
      <c r="E253" s="3">
        <v>1403</v>
      </c>
      <c r="F253" s="3">
        <v>781.93</v>
      </c>
      <c r="G253" s="3">
        <v>-52.25</v>
      </c>
      <c r="H253" s="19">
        <v>-1000</v>
      </c>
      <c r="I253" s="19">
        <v>-1800</v>
      </c>
      <c r="J253" s="19">
        <v>-400</v>
      </c>
    </row>
    <row r="254" spans="1:10" x14ac:dyDescent="0.25">
      <c r="A254" s="1" t="s">
        <v>535</v>
      </c>
      <c r="B254" s="2">
        <v>10</v>
      </c>
      <c r="C254" s="1" t="s">
        <v>260</v>
      </c>
      <c r="D254" s="1" t="s">
        <v>536</v>
      </c>
      <c r="E254" s="3">
        <v>9032.14</v>
      </c>
      <c r="F254" s="3">
        <v>9285.73</v>
      </c>
      <c r="G254" s="3">
        <v>10731.44</v>
      </c>
      <c r="H254" s="19">
        <v>13600</v>
      </c>
      <c r="I254" s="19">
        <v>14200</v>
      </c>
      <c r="J254" s="19">
        <v>14700</v>
      </c>
    </row>
    <row r="255" spans="1:10" x14ac:dyDescent="0.25">
      <c r="A255" s="1" t="s">
        <v>537</v>
      </c>
      <c r="B255" s="2">
        <v>10</v>
      </c>
      <c r="C255" s="1" t="s">
        <v>260</v>
      </c>
      <c r="D255" s="1" t="s">
        <v>538</v>
      </c>
      <c r="E255" s="3">
        <v>6616.21</v>
      </c>
      <c r="F255" s="3">
        <v>6326.26</v>
      </c>
      <c r="G255" s="3">
        <v>7036.51</v>
      </c>
      <c r="H255" s="19">
        <v>4800</v>
      </c>
      <c r="I255" s="19">
        <v>5100</v>
      </c>
      <c r="J255" s="19">
        <v>5800</v>
      </c>
    </row>
    <row r="256" spans="1:10" x14ac:dyDescent="0.25">
      <c r="A256" s="1" t="s">
        <v>539</v>
      </c>
      <c r="B256" s="2">
        <v>10</v>
      </c>
      <c r="C256" s="1" t="s">
        <v>260</v>
      </c>
      <c r="D256" s="1" t="s">
        <v>540</v>
      </c>
      <c r="E256" s="3">
        <v>8270.73</v>
      </c>
      <c r="F256" s="3">
        <v>7998.29</v>
      </c>
      <c r="G256" s="3">
        <v>7529.62</v>
      </c>
      <c r="H256" s="19">
        <v>9500</v>
      </c>
      <c r="I256" s="19">
        <v>11000</v>
      </c>
      <c r="J256" s="19">
        <v>10900</v>
      </c>
    </row>
    <row r="257" spans="1:10" x14ac:dyDescent="0.25">
      <c r="A257" s="1" t="s">
        <v>541</v>
      </c>
      <c r="B257" s="2">
        <v>10</v>
      </c>
      <c r="C257" s="1" t="s">
        <v>260</v>
      </c>
      <c r="D257" s="1" t="s">
        <v>542</v>
      </c>
      <c r="E257" s="3">
        <v>8325.19</v>
      </c>
      <c r="F257" s="3">
        <v>8401.7000000000007</v>
      </c>
      <c r="G257" s="3">
        <v>8948.4500000000007</v>
      </c>
      <c r="H257" s="19">
        <v>9500</v>
      </c>
      <c r="I257" s="19">
        <v>9400</v>
      </c>
      <c r="J257" s="19">
        <v>8200</v>
      </c>
    </row>
    <row r="258" spans="1:10" x14ac:dyDescent="0.25">
      <c r="A258" s="1" t="s">
        <v>543</v>
      </c>
      <c r="B258" s="2">
        <v>10</v>
      </c>
      <c r="C258" s="1" t="s">
        <v>260</v>
      </c>
      <c r="D258" s="1" t="s">
        <v>544</v>
      </c>
      <c r="E258" s="3">
        <v>909.33</v>
      </c>
      <c r="F258" s="3">
        <v>898.86</v>
      </c>
      <c r="G258" s="3">
        <v>2313.8200000000002</v>
      </c>
      <c r="H258" s="19">
        <v>5200</v>
      </c>
      <c r="I258" s="19">
        <v>6500</v>
      </c>
      <c r="J258" s="19">
        <v>5100</v>
      </c>
    </row>
    <row r="259" spans="1:10" x14ac:dyDescent="0.25">
      <c r="A259" s="1" t="s">
        <v>545</v>
      </c>
      <c r="B259" s="2">
        <v>10</v>
      </c>
      <c r="C259" s="1" t="s">
        <v>260</v>
      </c>
      <c r="D259" s="1" t="s">
        <v>546</v>
      </c>
      <c r="E259" s="3">
        <v>7869.17</v>
      </c>
      <c r="F259" s="3">
        <v>6958.55</v>
      </c>
      <c r="G259" s="3">
        <v>8174.26</v>
      </c>
      <c r="H259" s="19">
        <v>8200</v>
      </c>
      <c r="I259" s="19">
        <v>8500</v>
      </c>
      <c r="J259" s="19">
        <v>9000</v>
      </c>
    </row>
    <row r="260" spans="1:10" x14ac:dyDescent="0.25">
      <c r="A260" s="1" t="s">
        <v>547</v>
      </c>
      <c r="B260" s="2">
        <v>10</v>
      </c>
      <c r="C260" s="1" t="s">
        <v>260</v>
      </c>
      <c r="D260" s="1" t="s">
        <v>548</v>
      </c>
      <c r="E260" s="3">
        <v>1685.13</v>
      </c>
      <c r="F260" s="3">
        <v>848.29</v>
      </c>
      <c r="G260" s="3">
        <v>2456.9699999999998</v>
      </c>
      <c r="H260" s="19">
        <v>700</v>
      </c>
      <c r="I260" s="19">
        <v>1700</v>
      </c>
      <c r="J260" s="19">
        <v>2400</v>
      </c>
    </row>
    <row r="261" spans="1:10" x14ac:dyDescent="0.25">
      <c r="A261" s="43" t="s">
        <v>549</v>
      </c>
      <c r="B261" s="11">
        <v>10</v>
      </c>
      <c r="C261" s="43" t="s">
        <v>260</v>
      </c>
      <c r="D261" s="43" t="s">
        <v>197</v>
      </c>
      <c r="E261" s="36">
        <v>99.58</v>
      </c>
      <c r="F261" s="36">
        <v>809.85</v>
      </c>
      <c r="G261" s="36">
        <v>1158.3800000000001</v>
      </c>
      <c r="H261" s="34">
        <v>1300</v>
      </c>
      <c r="I261" s="34">
        <v>1000</v>
      </c>
      <c r="J261" s="34">
        <v>500</v>
      </c>
    </row>
    <row r="262" spans="1:10" x14ac:dyDescent="0.25">
      <c r="A262" s="43" t="s">
        <v>550</v>
      </c>
      <c r="B262" s="11">
        <v>10</v>
      </c>
      <c r="C262" s="43" t="s">
        <v>260</v>
      </c>
      <c r="D262" s="43" t="s">
        <v>551</v>
      </c>
      <c r="E262" s="36">
        <v>12092.73</v>
      </c>
      <c r="F262" s="36">
        <v>12485.24</v>
      </c>
      <c r="G262" s="36">
        <v>12440.44</v>
      </c>
      <c r="H262" s="34">
        <v>12400</v>
      </c>
      <c r="I262" s="34">
        <v>11500</v>
      </c>
      <c r="J262" s="34">
        <v>12300</v>
      </c>
    </row>
  </sheetData>
  <autoFilter ref="A1:J26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F15" sqref="F1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9"/>
  <sheetViews>
    <sheetView showGridLines="0" zoomScale="80" zoomScaleNormal="80" workbookViewId="0">
      <selection activeCell="H1" sqref="H1:J1048576"/>
    </sheetView>
  </sheetViews>
  <sheetFormatPr defaultRowHeight="15" x14ac:dyDescent="0.25"/>
  <cols>
    <col min="1" max="1" width="16" customWidth="1"/>
    <col min="2" max="2" width="0" hidden="1" customWidth="1"/>
    <col min="3" max="3" width="21" customWidth="1"/>
    <col min="4" max="4" width="36.85546875" customWidth="1"/>
    <col min="5" max="7" width="15.28515625" customWidth="1"/>
    <col min="8" max="10" width="14.5703125" style="22" customWidth="1"/>
  </cols>
  <sheetData>
    <row r="1" spans="1:10" s="16" customFormat="1" ht="30.75" thickBot="1" x14ac:dyDescent="0.3">
      <c r="A1" s="14" t="s">
        <v>0</v>
      </c>
      <c r="B1" s="15" t="s">
        <v>1</v>
      </c>
      <c r="C1" s="14" t="s">
        <v>2</v>
      </c>
      <c r="D1" s="14" t="s">
        <v>3</v>
      </c>
      <c r="E1" s="17" t="s">
        <v>555</v>
      </c>
      <c r="F1" s="17" t="s">
        <v>554</v>
      </c>
      <c r="G1" s="17" t="s">
        <v>556</v>
      </c>
      <c r="H1" s="18" t="s">
        <v>557</v>
      </c>
      <c r="I1" s="18" t="s">
        <v>558</v>
      </c>
      <c r="J1" s="18" t="s">
        <v>559</v>
      </c>
    </row>
    <row r="2" spans="1:10" x14ac:dyDescent="0.25">
      <c r="A2" s="1" t="s">
        <v>4</v>
      </c>
      <c r="B2" s="2">
        <v>1</v>
      </c>
      <c r="C2" s="1" t="s">
        <v>5</v>
      </c>
      <c r="D2" s="1" t="s">
        <v>6</v>
      </c>
      <c r="E2" s="3">
        <v>-408011.81</v>
      </c>
      <c r="F2" s="3">
        <v>-411599.63</v>
      </c>
      <c r="G2" s="3">
        <v>-397531.12</v>
      </c>
      <c r="H2" s="19">
        <v>-362400</v>
      </c>
      <c r="I2" s="19">
        <v>-351500</v>
      </c>
      <c r="J2" s="19">
        <v>-365600</v>
      </c>
    </row>
    <row r="3" spans="1:10" x14ac:dyDescent="0.25">
      <c r="A3" s="1" t="s">
        <v>7</v>
      </c>
      <c r="B3" s="2">
        <v>1</v>
      </c>
      <c r="C3" s="1" t="s">
        <v>5</v>
      </c>
      <c r="D3" s="1" t="s">
        <v>8</v>
      </c>
      <c r="E3" s="3">
        <v>-643508.54</v>
      </c>
      <c r="F3" s="3">
        <v>-641723.35</v>
      </c>
      <c r="G3" s="3">
        <v>-651671.80000000005</v>
      </c>
      <c r="H3" s="19">
        <v>-652100</v>
      </c>
      <c r="I3" s="19">
        <v>-664800</v>
      </c>
      <c r="J3" s="19">
        <v>-668900</v>
      </c>
    </row>
    <row r="4" spans="1:10" x14ac:dyDescent="0.25">
      <c r="A4" s="1" t="s">
        <v>9</v>
      </c>
      <c r="B4" s="2">
        <v>1</v>
      </c>
      <c r="C4" s="1" t="s">
        <v>5</v>
      </c>
      <c r="D4" s="1" t="s">
        <v>10</v>
      </c>
      <c r="E4" s="3">
        <v>-736956.86</v>
      </c>
      <c r="F4" s="3">
        <v>-742564.19</v>
      </c>
      <c r="G4" s="3">
        <v>-741847.84</v>
      </c>
      <c r="H4" s="19">
        <v>-742600</v>
      </c>
      <c r="I4" s="19">
        <v>-743500</v>
      </c>
      <c r="J4" s="19">
        <v>-760500</v>
      </c>
    </row>
    <row r="5" spans="1:10" x14ac:dyDescent="0.25">
      <c r="A5" s="1" t="s">
        <v>11</v>
      </c>
      <c r="B5" s="2">
        <v>1</v>
      </c>
      <c r="C5" s="1" t="s">
        <v>5</v>
      </c>
      <c r="D5" s="1" t="s">
        <v>12</v>
      </c>
      <c r="E5" s="3">
        <v>-258873.89</v>
      </c>
      <c r="F5" s="3">
        <v>-255821.77</v>
      </c>
      <c r="G5" s="3">
        <v>-260361.99</v>
      </c>
      <c r="H5" s="19">
        <v>-257600</v>
      </c>
      <c r="I5" s="19">
        <v>-259700</v>
      </c>
      <c r="J5" s="19">
        <v>-259900</v>
      </c>
    </row>
    <row r="6" spans="1:10" x14ac:dyDescent="0.25">
      <c r="A6" s="4"/>
      <c r="B6" s="2"/>
      <c r="C6" s="5" t="s">
        <v>13</v>
      </c>
      <c r="D6" s="4"/>
      <c r="E6" s="6">
        <f t="shared" ref="E6:J6" si="0">SUBTOTAL(9,E2:E5)</f>
        <v>-2047351.1</v>
      </c>
      <c r="F6" s="6">
        <f t="shared" si="0"/>
        <v>-2051708.94</v>
      </c>
      <c r="G6" s="6">
        <f t="shared" si="0"/>
        <v>-2051412.7499999998</v>
      </c>
      <c r="H6" s="20">
        <f t="shared" si="0"/>
        <v>-2014700</v>
      </c>
      <c r="I6" s="20">
        <f t="shared" si="0"/>
        <v>-2019500</v>
      </c>
      <c r="J6" s="20">
        <f t="shared" si="0"/>
        <v>-2054900</v>
      </c>
    </row>
    <row r="7" spans="1:10" x14ac:dyDescent="0.25">
      <c r="A7" s="1" t="s">
        <v>14</v>
      </c>
      <c r="B7" s="2">
        <v>1</v>
      </c>
      <c r="C7" s="1" t="s">
        <v>15</v>
      </c>
      <c r="D7" s="1" t="s">
        <v>16</v>
      </c>
      <c r="E7" s="3">
        <v>-4643.3999999999996</v>
      </c>
      <c r="F7" s="3">
        <v>-4394.49</v>
      </c>
      <c r="G7" s="3">
        <v>-3783.32</v>
      </c>
      <c r="H7" s="19">
        <v>-5800</v>
      </c>
      <c r="I7" s="19">
        <v>-6500</v>
      </c>
      <c r="J7" s="19">
        <v>-4800</v>
      </c>
    </row>
    <row r="8" spans="1:10" x14ac:dyDescent="0.25">
      <c r="A8" s="1" t="s">
        <v>17</v>
      </c>
      <c r="B8" s="2">
        <v>1</v>
      </c>
      <c r="C8" s="1" t="s">
        <v>15</v>
      </c>
      <c r="D8" s="1" t="s">
        <v>18</v>
      </c>
      <c r="E8" s="3">
        <v>-78546.429999999993</v>
      </c>
      <c r="F8" s="3">
        <v>-78333.990000000005</v>
      </c>
      <c r="G8" s="3">
        <v>-77621.149999999994</v>
      </c>
      <c r="H8" s="19">
        <v>-73000</v>
      </c>
      <c r="I8" s="19">
        <v>-72600</v>
      </c>
      <c r="J8" s="19">
        <v>-73200</v>
      </c>
    </row>
    <row r="9" spans="1:10" x14ac:dyDescent="0.25">
      <c r="A9" s="1" t="s">
        <v>19</v>
      </c>
      <c r="B9" s="2">
        <v>1</v>
      </c>
      <c r="C9" s="1" t="s">
        <v>15</v>
      </c>
      <c r="D9" s="1" t="s">
        <v>20</v>
      </c>
      <c r="E9" s="3">
        <v>-64113.09</v>
      </c>
      <c r="F9" s="3">
        <v>-65321.31</v>
      </c>
      <c r="G9" s="3">
        <v>-65777.320000000007</v>
      </c>
      <c r="H9" s="19">
        <v>-62300</v>
      </c>
      <c r="I9" s="19">
        <v>-63500</v>
      </c>
      <c r="J9" s="19">
        <v>-64100</v>
      </c>
    </row>
    <row r="10" spans="1:10" x14ac:dyDescent="0.25">
      <c r="A10" s="1" t="s">
        <v>21</v>
      </c>
      <c r="B10" s="2">
        <v>1</v>
      </c>
      <c r="C10" s="1" t="s">
        <v>15</v>
      </c>
      <c r="D10" s="1" t="s">
        <v>22</v>
      </c>
      <c r="E10" s="3">
        <v>-22335.31</v>
      </c>
      <c r="F10" s="3">
        <v>-21854.1</v>
      </c>
      <c r="G10" s="3">
        <v>-21819.439999999999</v>
      </c>
      <c r="H10" s="19">
        <v>-20800</v>
      </c>
      <c r="I10" s="19">
        <v>-21800</v>
      </c>
      <c r="J10" s="19">
        <v>-22100</v>
      </c>
    </row>
    <row r="11" spans="1:10" x14ac:dyDescent="0.25">
      <c r="A11" s="4"/>
      <c r="B11" s="2"/>
      <c r="C11" s="7" t="s">
        <v>23</v>
      </c>
      <c r="D11" s="4"/>
      <c r="E11" s="6">
        <f t="shared" ref="E11:J11" si="1">SUBTOTAL(9,E7:E10)</f>
        <v>-169638.22999999998</v>
      </c>
      <c r="F11" s="6">
        <f t="shared" si="1"/>
        <v>-169903.89</v>
      </c>
      <c r="G11" s="6">
        <f t="shared" si="1"/>
        <v>-169001.23</v>
      </c>
      <c r="H11" s="20">
        <f t="shared" si="1"/>
        <v>-161900</v>
      </c>
      <c r="I11" s="20">
        <f t="shared" si="1"/>
        <v>-164400</v>
      </c>
      <c r="J11" s="20">
        <f t="shared" si="1"/>
        <v>-164200</v>
      </c>
    </row>
    <row r="12" spans="1:10" x14ac:dyDescent="0.25">
      <c r="A12" s="1" t="s">
        <v>24</v>
      </c>
      <c r="B12" s="2">
        <v>1</v>
      </c>
      <c r="C12" s="1" t="s">
        <v>25</v>
      </c>
      <c r="D12" s="1" t="s">
        <v>26</v>
      </c>
      <c r="E12" s="3">
        <v>-13541.67</v>
      </c>
      <c r="F12" s="3">
        <v>-13997.99</v>
      </c>
      <c r="G12" s="3">
        <v>-14198.33</v>
      </c>
      <c r="H12" s="19">
        <v>-13100</v>
      </c>
      <c r="I12" s="19">
        <v>-14200</v>
      </c>
      <c r="J12" s="19">
        <v>-13600</v>
      </c>
    </row>
    <row r="13" spans="1:10" x14ac:dyDescent="0.25">
      <c r="A13" s="1" t="s">
        <v>27</v>
      </c>
      <c r="B13" s="2">
        <v>1</v>
      </c>
      <c r="C13" s="1" t="s">
        <v>25</v>
      </c>
      <c r="D13" s="1" t="s">
        <v>28</v>
      </c>
      <c r="E13" s="3">
        <v>-145905.91</v>
      </c>
      <c r="F13" s="3">
        <v>-146071.19</v>
      </c>
      <c r="G13" s="3">
        <v>-145481.15</v>
      </c>
      <c r="H13" s="19">
        <v>-145500</v>
      </c>
      <c r="I13" s="19">
        <v>-144600</v>
      </c>
      <c r="J13" s="19">
        <v>-144300</v>
      </c>
    </row>
    <row r="14" spans="1:10" x14ac:dyDescent="0.25">
      <c r="A14" s="1" t="s">
        <v>29</v>
      </c>
      <c r="B14" s="2">
        <v>1</v>
      </c>
      <c r="C14" s="1" t="s">
        <v>25</v>
      </c>
      <c r="D14" s="1" t="s">
        <v>30</v>
      </c>
      <c r="E14" s="3">
        <v>-282819.17</v>
      </c>
      <c r="F14" s="3">
        <v>-283050.57</v>
      </c>
      <c r="G14" s="3">
        <v>-283506.42</v>
      </c>
      <c r="H14" s="19">
        <v>-284000</v>
      </c>
      <c r="I14" s="19">
        <v>-283900</v>
      </c>
      <c r="J14" s="19">
        <v>-285300</v>
      </c>
    </row>
    <row r="15" spans="1:10" x14ac:dyDescent="0.25">
      <c r="A15" s="1" t="s">
        <v>31</v>
      </c>
      <c r="B15" s="2">
        <v>1</v>
      </c>
      <c r="C15" s="1" t="s">
        <v>25</v>
      </c>
      <c r="D15" s="1" t="s">
        <v>32</v>
      </c>
      <c r="E15" s="3">
        <v>-87370.54</v>
      </c>
      <c r="F15" s="3">
        <v>-88120.5</v>
      </c>
      <c r="G15" s="3">
        <v>-88848.320000000007</v>
      </c>
      <c r="H15" s="19">
        <v>-95400</v>
      </c>
      <c r="I15" s="19">
        <v>-95200</v>
      </c>
      <c r="J15" s="19">
        <v>-94700</v>
      </c>
    </row>
    <row r="16" spans="1:10" x14ac:dyDescent="0.25">
      <c r="A16" s="4"/>
      <c r="B16" s="2"/>
      <c r="C16" s="7" t="s">
        <v>33</v>
      </c>
      <c r="D16" s="4"/>
      <c r="E16" s="6">
        <f t="shared" ref="E16:J16" si="2">SUBTOTAL(9,E12:E15)</f>
        <v>-529637.29</v>
      </c>
      <c r="F16" s="6">
        <f t="shared" si="2"/>
        <v>-531240.25</v>
      </c>
      <c r="G16" s="6">
        <f t="shared" si="2"/>
        <v>-532034.22</v>
      </c>
      <c r="H16" s="20">
        <f t="shared" si="2"/>
        <v>-538000</v>
      </c>
      <c r="I16" s="20">
        <f t="shared" si="2"/>
        <v>-537900</v>
      </c>
      <c r="J16" s="20">
        <f t="shared" si="2"/>
        <v>-537900</v>
      </c>
    </row>
    <row r="17" spans="1:10" x14ac:dyDescent="0.25">
      <c r="A17" s="1" t="s">
        <v>34</v>
      </c>
      <c r="B17" s="2">
        <v>1</v>
      </c>
      <c r="C17" s="1" t="s">
        <v>35</v>
      </c>
      <c r="D17" s="1" t="s">
        <v>36</v>
      </c>
      <c r="E17" s="3">
        <v>-2624.74</v>
      </c>
      <c r="F17" s="3">
        <v>-4110.7299999999996</v>
      </c>
      <c r="G17" s="3">
        <v>-5029.49</v>
      </c>
      <c r="H17" s="19">
        <v>-4500</v>
      </c>
      <c r="I17" s="19">
        <v>-5200</v>
      </c>
      <c r="J17" s="19">
        <v>-5200</v>
      </c>
    </row>
    <row r="18" spans="1:10" x14ac:dyDescent="0.25">
      <c r="A18" s="1" t="s">
        <v>37</v>
      </c>
      <c r="B18" s="2">
        <v>1</v>
      </c>
      <c r="C18" s="1" t="s">
        <v>35</v>
      </c>
      <c r="D18" s="1" t="s">
        <v>38</v>
      </c>
      <c r="E18" s="3">
        <v>-26900.17</v>
      </c>
      <c r="F18" s="3">
        <v>-28282.06</v>
      </c>
      <c r="G18" s="3">
        <v>-28136.26</v>
      </c>
      <c r="H18" s="19">
        <v>-25400</v>
      </c>
      <c r="I18" s="19">
        <v>-24200</v>
      </c>
      <c r="J18" s="19">
        <v>-24400</v>
      </c>
    </row>
    <row r="19" spans="1:10" x14ac:dyDescent="0.25">
      <c r="A19" s="1" t="s">
        <v>39</v>
      </c>
      <c r="B19" s="2">
        <v>1</v>
      </c>
      <c r="C19" s="1" t="s">
        <v>35</v>
      </c>
      <c r="D19" s="1" t="s">
        <v>36</v>
      </c>
      <c r="E19" s="3">
        <v>-49601.91</v>
      </c>
      <c r="F19" s="3">
        <v>-49994.48</v>
      </c>
      <c r="G19" s="3">
        <v>-49999.19</v>
      </c>
      <c r="H19" s="19">
        <v>-45200</v>
      </c>
      <c r="I19" s="19">
        <v>-45500</v>
      </c>
      <c r="J19" s="19">
        <v>-44500</v>
      </c>
    </row>
    <row r="20" spans="1:10" x14ac:dyDescent="0.25">
      <c r="A20" s="1" t="s">
        <v>40</v>
      </c>
      <c r="B20" s="2">
        <v>1</v>
      </c>
      <c r="C20" s="1" t="s">
        <v>35</v>
      </c>
      <c r="D20" s="1" t="s">
        <v>41</v>
      </c>
      <c r="E20" s="3">
        <v>-12665.88</v>
      </c>
      <c r="F20" s="3">
        <v>-12642.85</v>
      </c>
      <c r="G20" s="3">
        <v>-12157.14</v>
      </c>
      <c r="H20" s="19">
        <v>-12500</v>
      </c>
      <c r="I20" s="19">
        <v>-12000</v>
      </c>
      <c r="J20" s="19">
        <v>-12100</v>
      </c>
    </row>
    <row r="21" spans="1:10" x14ac:dyDescent="0.25">
      <c r="A21" s="4"/>
      <c r="B21" s="2"/>
      <c r="C21" s="7" t="s">
        <v>42</v>
      </c>
      <c r="D21" s="4"/>
      <c r="E21" s="6">
        <f t="shared" ref="E21:J21" si="3">SUBTOTAL(9,E17:E20)</f>
        <v>-91792.700000000012</v>
      </c>
      <c r="F21" s="6">
        <f t="shared" si="3"/>
        <v>-95030.12000000001</v>
      </c>
      <c r="G21" s="6">
        <f t="shared" si="3"/>
        <v>-95322.08</v>
      </c>
      <c r="H21" s="20">
        <f t="shared" si="3"/>
        <v>-87600</v>
      </c>
      <c r="I21" s="20">
        <f t="shared" si="3"/>
        <v>-86900</v>
      </c>
      <c r="J21" s="20">
        <f t="shared" si="3"/>
        <v>-86200</v>
      </c>
    </row>
    <row r="22" spans="1:10" x14ac:dyDescent="0.25">
      <c r="A22" s="1" t="s">
        <v>43</v>
      </c>
      <c r="B22" s="2">
        <v>2</v>
      </c>
      <c r="C22" s="8" t="s">
        <v>44</v>
      </c>
      <c r="D22" s="1" t="s">
        <v>45</v>
      </c>
      <c r="E22" s="3">
        <v>9038.75</v>
      </c>
      <c r="F22" s="3">
        <v>8730.93</v>
      </c>
      <c r="G22" s="3">
        <v>8646.16</v>
      </c>
      <c r="H22" s="19">
        <v>10200</v>
      </c>
      <c r="I22" s="19">
        <v>9700</v>
      </c>
      <c r="J22" s="19">
        <v>10000</v>
      </c>
    </row>
    <row r="23" spans="1:10" x14ac:dyDescent="0.25">
      <c r="A23" s="1" t="s">
        <v>46</v>
      </c>
      <c r="B23" s="2">
        <v>2</v>
      </c>
      <c r="C23" s="8" t="s">
        <v>44</v>
      </c>
      <c r="D23" s="1" t="s">
        <v>47</v>
      </c>
      <c r="E23" s="3">
        <v>150799.76999999999</v>
      </c>
      <c r="F23" s="3">
        <v>151586.15</v>
      </c>
      <c r="G23" s="3">
        <v>151986.49</v>
      </c>
      <c r="H23" s="19">
        <v>148100</v>
      </c>
      <c r="I23" s="19">
        <v>149300</v>
      </c>
      <c r="J23" s="19">
        <v>149600</v>
      </c>
    </row>
    <row r="24" spans="1:10" x14ac:dyDescent="0.25">
      <c r="A24" s="1" t="s">
        <v>48</v>
      </c>
      <c r="B24" s="2">
        <v>2</v>
      </c>
      <c r="C24" s="8" t="s">
        <v>44</v>
      </c>
      <c r="D24" s="1" t="s">
        <v>49</v>
      </c>
      <c r="E24" s="3">
        <v>130638.24</v>
      </c>
      <c r="F24" s="3">
        <v>129029.42</v>
      </c>
      <c r="G24" s="3">
        <v>127718.79</v>
      </c>
      <c r="H24" s="19">
        <v>125400</v>
      </c>
      <c r="I24" s="19">
        <v>126700</v>
      </c>
      <c r="J24" s="19">
        <v>125100</v>
      </c>
    </row>
    <row r="25" spans="1:10" x14ac:dyDescent="0.25">
      <c r="A25" s="1" t="s">
        <v>50</v>
      </c>
      <c r="B25" s="2">
        <v>2</v>
      </c>
      <c r="C25" s="8" t="s">
        <v>44</v>
      </c>
      <c r="D25" s="1" t="s">
        <v>51</v>
      </c>
      <c r="E25" s="3">
        <v>38480.86</v>
      </c>
      <c r="F25" s="3">
        <v>38518.74</v>
      </c>
      <c r="G25" s="3">
        <v>38666.300000000003</v>
      </c>
      <c r="H25" s="19">
        <v>36300</v>
      </c>
      <c r="I25" s="19">
        <v>37200</v>
      </c>
      <c r="J25" s="19">
        <v>37800</v>
      </c>
    </row>
    <row r="26" spans="1:10" x14ac:dyDescent="0.25">
      <c r="A26" s="4"/>
      <c r="B26" s="2"/>
      <c r="C26" s="9" t="s">
        <v>52</v>
      </c>
      <c r="D26" s="4"/>
      <c r="E26" s="6">
        <f t="shared" ref="E26:J26" si="4">SUBTOTAL(9,E22:E25)</f>
        <v>328957.62</v>
      </c>
      <c r="F26" s="6">
        <f t="shared" si="4"/>
        <v>327865.24</v>
      </c>
      <c r="G26" s="6">
        <f t="shared" si="4"/>
        <v>327017.74</v>
      </c>
      <c r="H26" s="20">
        <f t="shared" si="4"/>
        <v>320000</v>
      </c>
      <c r="I26" s="20">
        <f t="shared" si="4"/>
        <v>322900</v>
      </c>
      <c r="J26" s="20">
        <f t="shared" si="4"/>
        <v>322500</v>
      </c>
    </row>
    <row r="27" spans="1:10" x14ac:dyDescent="0.25">
      <c r="A27" s="1" t="s">
        <v>53</v>
      </c>
      <c r="B27" s="2">
        <v>2</v>
      </c>
      <c r="C27" s="8" t="s">
        <v>54</v>
      </c>
      <c r="D27" s="1" t="s">
        <v>55</v>
      </c>
      <c r="E27" s="3">
        <v>3379.74</v>
      </c>
      <c r="F27" s="3">
        <v>3783.37</v>
      </c>
      <c r="G27" s="3">
        <v>3517.33</v>
      </c>
      <c r="H27" s="19">
        <v>6200</v>
      </c>
      <c r="I27" s="19">
        <v>6300</v>
      </c>
      <c r="J27" s="19">
        <v>7000</v>
      </c>
    </row>
    <row r="28" spans="1:10" x14ac:dyDescent="0.25">
      <c r="A28" s="1" t="s">
        <v>56</v>
      </c>
      <c r="B28" s="2">
        <v>2</v>
      </c>
      <c r="C28" s="8" t="s">
        <v>54</v>
      </c>
      <c r="D28" s="1" t="s">
        <v>57</v>
      </c>
      <c r="E28" s="3">
        <v>53799.17</v>
      </c>
      <c r="F28" s="3">
        <v>54820.72</v>
      </c>
      <c r="G28" s="3">
        <v>54988.75</v>
      </c>
      <c r="H28" s="19">
        <v>56500</v>
      </c>
      <c r="I28" s="19">
        <v>56100</v>
      </c>
      <c r="J28" s="19">
        <v>56000</v>
      </c>
    </row>
    <row r="29" spans="1:10" x14ac:dyDescent="0.25">
      <c r="A29" s="1" t="s">
        <v>58</v>
      </c>
      <c r="B29" s="2">
        <v>2</v>
      </c>
      <c r="C29" s="8" t="s">
        <v>54</v>
      </c>
      <c r="D29" s="1" t="s">
        <v>59</v>
      </c>
      <c r="E29" s="3">
        <v>57274.52</v>
      </c>
      <c r="F29" s="3">
        <v>56149.94</v>
      </c>
      <c r="G29" s="3">
        <v>55573.71</v>
      </c>
      <c r="H29" s="19">
        <v>51500</v>
      </c>
      <c r="I29" s="19">
        <v>50800</v>
      </c>
      <c r="J29" s="19">
        <v>51100</v>
      </c>
    </row>
    <row r="30" spans="1:10" x14ac:dyDescent="0.25">
      <c r="A30" s="1" t="s">
        <v>60</v>
      </c>
      <c r="B30" s="2">
        <v>2</v>
      </c>
      <c r="C30" s="8" t="s">
        <v>54</v>
      </c>
      <c r="D30" s="1" t="s">
        <v>61</v>
      </c>
      <c r="E30" s="3">
        <v>32531.85</v>
      </c>
      <c r="F30" s="3">
        <v>33258.28</v>
      </c>
      <c r="G30" s="3">
        <v>33976.94</v>
      </c>
      <c r="H30" s="19">
        <v>31600</v>
      </c>
      <c r="I30" s="19">
        <v>32200</v>
      </c>
      <c r="J30" s="19">
        <v>33300</v>
      </c>
    </row>
    <row r="31" spans="1:10" x14ac:dyDescent="0.25">
      <c r="A31" s="4"/>
      <c r="B31" s="2"/>
      <c r="C31" s="9" t="s">
        <v>62</v>
      </c>
      <c r="D31" s="4"/>
      <c r="E31" s="6">
        <f t="shared" ref="E31:J31" si="5">SUBTOTAL(9,E27:E30)</f>
        <v>146985.28</v>
      </c>
      <c r="F31" s="6">
        <f t="shared" si="5"/>
        <v>148012.31</v>
      </c>
      <c r="G31" s="6">
        <f t="shared" si="5"/>
        <v>148056.73000000001</v>
      </c>
      <c r="H31" s="20">
        <f t="shared" si="5"/>
        <v>145800</v>
      </c>
      <c r="I31" s="20">
        <f t="shared" si="5"/>
        <v>145400</v>
      </c>
      <c r="J31" s="20">
        <f t="shared" si="5"/>
        <v>147400</v>
      </c>
    </row>
    <row r="32" spans="1:10" x14ac:dyDescent="0.25">
      <c r="A32" s="1" t="s">
        <v>63</v>
      </c>
      <c r="B32" s="2">
        <v>2</v>
      </c>
      <c r="C32" s="8" t="s">
        <v>64</v>
      </c>
      <c r="D32" s="1" t="s">
        <v>65</v>
      </c>
      <c r="E32" s="3">
        <v>5571.1</v>
      </c>
      <c r="F32" s="3">
        <v>4832.5</v>
      </c>
      <c r="G32" s="3">
        <v>4065.68</v>
      </c>
      <c r="H32" s="19">
        <v>10400</v>
      </c>
      <c r="I32" s="19">
        <v>10300</v>
      </c>
      <c r="J32" s="19">
        <v>9800</v>
      </c>
    </row>
    <row r="33" spans="1:10" x14ac:dyDescent="0.25">
      <c r="A33" s="1" t="s">
        <v>66</v>
      </c>
      <c r="B33" s="2">
        <v>2</v>
      </c>
      <c r="C33" s="8" t="s">
        <v>64</v>
      </c>
      <c r="D33" s="1" t="s">
        <v>67</v>
      </c>
      <c r="E33" s="3">
        <v>102179.32</v>
      </c>
      <c r="F33" s="3">
        <v>101646.73</v>
      </c>
      <c r="G33" s="3">
        <v>101580.46</v>
      </c>
      <c r="H33" s="19">
        <v>95900</v>
      </c>
      <c r="I33" s="19">
        <v>94900</v>
      </c>
      <c r="J33" s="19">
        <v>94100</v>
      </c>
    </row>
    <row r="34" spans="1:10" x14ac:dyDescent="0.25">
      <c r="A34" s="1" t="s">
        <v>68</v>
      </c>
      <c r="B34" s="2">
        <v>2</v>
      </c>
      <c r="C34" s="8" t="s">
        <v>64</v>
      </c>
      <c r="D34" s="1" t="s">
        <v>69</v>
      </c>
      <c r="E34" s="3">
        <v>127370.16</v>
      </c>
      <c r="F34" s="3">
        <v>126707.08</v>
      </c>
      <c r="G34" s="3">
        <v>126513.27</v>
      </c>
      <c r="H34" s="19">
        <v>128800</v>
      </c>
      <c r="I34" s="19">
        <v>129500</v>
      </c>
      <c r="J34" s="19">
        <v>130400</v>
      </c>
    </row>
    <row r="35" spans="1:10" x14ac:dyDescent="0.25">
      <c r="A35" s="1" t="s">
        <v>70</v>
      </c>
      <c r="B35" s="2">
        <v>2</v>
      </c>
      <c r="C35" s="8" t="s">
        <v>64</v>
      </c>
      <c r="D35" s="1" t="s">
        <v>71</v>
      </c>
      <c r="E35" s="3">
        <v>44180.160000000003</v>
      </c>
      <c r="F35" s="3">
        <v>44320.86</v>
      </c>
      <c r="G35" s="3">
        <v>43570.03</v>
      </c>
      <c r="H35" s="19">
        <v>42800</v>
      </c>
      <c r="I35" s="19">
        <v>43400</v>
      </c>
      <c r="J35" s="19">
        <v>42800</v>
      </c>
    </row>
    <row r="36" spans="1:10" x14ac:dyDescent="0.25">
      <c r="A36" s="4"/>
      <c r="B36" s="2"/>
      <c r="C36" s="9" t="s">
        <v>72</v>
      </c>
      <c r="D36" s="4"/>
      <c r="E36" s="6">
        <f t="shared" ref="E36:J36" si="6">SUBTOTAL(9,E32:E35)</f>
        <v>279300.74</v>
      </c>
      <c r="F36" s="6">
        <f t="shared" si="6"/>
        <v>277507.17</v>
      </c>
      <c r="G36" s="6">
        <f t="shared" si="6"/>
        <v>275729.44</v>
      </c>
      <c r="H36" s="20">
        <f t="shared" si="6"/>
        <v>277900</v>
      </c>
      <c r="I36" s="20">
        <f t="shared" si="6"/>
        <v>278100</v>
      </c>
      <c r="J36" s="20">
        <f t="shared" si="6"/>
        <v>277100</v>
      </c>
    </row>
    <row r="37" spans="1:10" x14ac:dyDescent="0.25">
      <c r="A37" s="1" t="s">
        <v>73</v>
      </c>
      <c r="B37" s="2">
        <v>3</v>
      </c>
      <c r="C37" s="8" t="s">
        <v>74</v>
      </c>
      <c r="D37" s="1" t="s">
        <v>75</v>
      </c>
      <c r="E37" s="3">
        <v>5881.17</v>
      </c>
      <c r="F37" s="3">
        <v>5935.28</v>
      </c>
      <c r="G37" s="3">
        <v>6431.62</v>
      </c>
      <c r="H37" s="19">
        <v>6900</v>
      </c>
      <c r="I37" s="19">
        <v>8200</v>
      </c>
      <c r="J37" s="19">
        <v>7600</v>
      </c>
    </row>
    <row r="38" spans="1:10" x14ac:dyDescent="0.25">
      <c r="A38" s="1" t="s">
        <v>76</v>
      </c>
      <c r="B38" s="2">
        <v>3</v>
      </c>
      <c r="C38" s="8" t="s">
        <v>74</v>
      </c>
      <c r="D38" s="1" t="s">
        <v>77</v>
      </c>
      <c r="E38" s="3">
        <v>99787.33</v>
      </c>
      <c r="F38" s="3">
        <v>98895.17</v>
      </c>
      <c r="G38" s="3">
        <v>98594.49</v>
      </c>
      <c r="H38" s="19">
        <v>98200</v>
      </c>
      <c r="I38" s="19">
        <v>98900</v>
      </c>
      <c r="J38" s="19">
        <v>97900</v>
      </c>
    </row>
    <row r="39" spans="1:10" x14ac:dyDescent="0.25">
      <c r="A39" s="1" t="s">
        <v>78</v>
      </c>
      <c r="B39" s="2">
        <v>3</v>
      </c>
      <c r="C39" s="8" t="s">
        <v>74</v>
      </c>
      <c r="D39" s="1" t="s">
        <v>79</v>
      </c>
      <c r="E39" s="3">
        <v>128226</v>
      </c>
      <c r="F39" s="3">
        <v>128367.46</v>
      </c>
      <c r="G39" s="3">
        <v>128169.53</v>
      </c>
      <c r="H39" s="19">
        <v>126800</v>
      </c>
      <c r="I39" s="19">
        <v>127400</v>
      </c>
      <c r="J39" s="19">
        <v>126000</v>
      </c>
    </row>
    <row r="40" spans="1:10" x14ac:dyDescent="0.25">
      <c r="A40" s="1" t="s">
        <v>80</v>
      </c>
      <c r="B40" s="2">
        <v>3</v>
      </c>
      <c r="C40" s="8" t="s">
        <v>74</v>
      </c>
      <c r="D40" s="1" t="s">
        <v>81</v>
      </c>
      <c r="E40" s="3">
        <v>48209</v>
      </c>
      <c r="F40" s="3">
        <v>49837.31</v>
      </c>
      <c r="G40" s="3">
        <v>49368.61</v>
      </c>
      <c r="H40" s="19">
        <v>48600</v>
      </c>
      <c r="I40" s="19">
        <v>47900</v>
      </c>
      <c r="J40" s="19">
        <v>48100</v>
      </c>
    </row>
    <row r="41" spans="1:10" x14ac:dyDescent="0.25">
      <c r="A41" s="4"/>
      <c r="B41" s="2"/>
      <c r="C41" s="9" t="s">
        <v>82</v>
      </c>
      <c r="D41" s="4"/>
      <c r="E41" s="6">
        <f t="shared" ref="E41:J41" si="7">SUBTOTAL(9,E37:E40)</f>
        <v>282103.5</v>
      </c>
      <c r="F41" s="6">
        <f t="shared" si="7"/>
        <v>283035.21999999997</v>
      </c>
      <c r="G41" s="6">
        <f t="shared" si="7"/>
        <v>282564.25</v>
      </c>
      <c r="H41" s="20">
        <f t="shared" si="7"/>
        <v>280500</v>
      </c>
      <c r="I41" s="20">
        <f t="shared" si="7"/>
        <v>282400</v>
      </c>
      <c r="J41" s="20">
        <f t="shared" si="7"/>
        <v>279600</v>
      </c>
    </row>
    <row r="42" spans="1:10" x14ac:dyDescent="0.25">
      <c r="A42" s="1" t="s">
        <v>83</v>
      </c>
      <c r="B42" s="2">
        <v>3.1</v>
      </c>
      <c r="C42" s="1" t="s">
        <v>84</v>
      </c>
      <c r="D42" s="1" t="s">
        <v>85</v>
      </c>
      <c r="E42" s="3">
        <v>764.21</v>
      </c>
      <c r="F42" s="3">
        <v>466.36</v>
      </c>
      <c r="G42" s="3">
        <v>-413.79</v>
      </c>
      <c r="H42" s="19">
        <v>-2400</v>
      </c>
      <c r="I42" s="19">
        <v>-2800</v>
      </c>
      <c r="J42" s="19">
        <v>-2200</v>
      </c>
    </row>
    <row r="43" spans="1:10" x14ac:dyDescent="0.25">
      <c r="A43" s="1" t="s">
        <v>86</v>
      </c>
      <c r="B43" s="2">
        <v>3.1</v>
      </c>
      <c r="C43" s="1" t="s">
        <v>84</v>
      </c>
      <c r="D43" s="1" t="s">
        <v>87</v>
      </c>
      <c r="E43" s="3">
        <v>805.78</v>
      </c>
      <c r="F43" s="3">
        <v>1604</v>
      </c>
      <c r="G43" s="3">
        <v>951.39</v>
      </c>
      <c r="H43" s="19">
        <v>1200</v>
      </c>
      <c r="I43" s="19">
        <v>1300</v>
      </c>
      <c r="J43" s="19">
        <v>1400</v>
      </c>
    </row>
    <row r="44" spans="1:10" x14ac:dyDescent="0.25">
      <c r="A44" s="1" t="s">
        <v>88</v>
      </c>
      <c r="B44" s="2">
        <v>3.1</v>
      </c>
      <c r="C44" s="1" t="s">
        <v>84</v>
      </c>
      <c r="D44" s="1" t="s">
        <v>89</v>
      </c>
      <c r="E44" s="3">
        <v>361.39</v>
      </c>
      <c r="F44" s="3">
        <v>379.01</v>
      </c>
      <c r="G44" s="3">
        <v>-697.98</v>
      </c>
      <c r="H44" s="19">
        <v>-1300</v>
      </c>
      <c r="I44" s="19">
        <v>-1900</v>
      </c>
      <c r="J44" s="19">
        <v>-400</v>
      </c>
    </row>
    <row r="45" spans="1:10" x14ac:dyDescent="0.25">
      <c r="A45" s="1" t="s">
        <v>90</v>
      </c>
      <c r="B45" s="2">
        <v>3.1</v>
      </c>
      <c r="C45" s="1" t="s">
        <v>84</v>
      </c>
      <c r="D45" s="1" t="s">
        <v>91</v>
      </c>
      <c r="E45" s="3">
        <v>407.6</v>
      </c>
      <c r="F45" s="3">
        <v>-451.51</v>
      </c>
      <c r="G45" s="3">
        <v>441.28</v>
      </c>
      <c r="H45" s="19">
        <v>-4900</v>
      </c>
      <c r="I45" s="19">
        <v>-4600</v>
      </c>
      <c r="J45" s="19">
        <v>-3000</v>
      </c>
    </row>
    <row r="46" spans="1:10" x14ac:dyDescent="0.25">
      <c r="A46" s="1" t="s">
        <v>92</v>
      </c>
      <c r="B46" s="2">
        <v>3.1</v>
      </c>
      <c r="C46" s="1" t="s">
        <v>84</v>
      </c>
      <c r="D46" s="1" t="s">
        <v>93</v>
      </c>
      <c r="E46" s="3">
        <v>311.77999999999997</v>
      </c>
      <c r="F46" s="3">
        <v>896.36</v>
      </c>
      <c r="G46" s="3">
        <v>886.53</v>
      </c>
      <c r="H46" s="19">
        <v>4800</v>
      </c>
      <c r="I46" s="19">
        <v>3500</v>
      </c>
      <c r="J46" s="19">
        <v>3300</v>
      </c>
    </row>
    <row r="47" spans="1:10" x14ac:dyDescent="0.25">
      <c r="A47" s="1" t="s">
        <v>94</v>
      </c>
      <c r="B47" s="2">
        <v>3.1</v>
      </c>
      <c r="C47" s="1" t="s">
        <v>84</v>
      </c>
      <c r="D47" s="1" t="s">
        <v>95</v>
      </c>
      <c r="E47" s="3">
        <v>351</v>
      </c>
      <c r="F47" s="3">
        <v>1163.53</v>
      </c>
      <c r="G47" s="3">
        <v>1723.19</v>
      </c>
      <c r="H47" s="19">
        <v>-1300</v>
      </c>
      <c r="I47" s="19">
        <v>-1200</v>
      </c>
      <c r="J47" s="19">
        <v>-900</v>
      </c>
    </row>
    <row r="48" spans="1:10" x14ac:dyDescent="0.25">
      <c r="A48" s="1" t="s">
        <v>96</v>
      </c>
      <c r="B48" s="2">
        <v>3.1</v>
      </c>
      <c r="C48" s="1" t="s">
        <v>84</v>
      </c>
      <c r="D48" s="1" t="s">
        <v>97</v>
      </c>
      <c r="E48" s="3">
        <v>30.69</v>
      </c>
      <c r="F48" s="3">
        <v>-81.42</v>
      </c>
      <c r="G48" s="3">
        <v>1112.27</v>
      </c>
      <c r="H48" s="19">
        <v>4000</v>
      </c>
      <c r="I48" s="19">
        <v>5200</v>
      </c>
      <c r="J48" s="19">
        <v>4900</v>
      </c>
    </row>
    <row r="49" spans="1:10" x14ac:dyDescent="0.25">
      <c r="A49" s="1" t="s">
        <v>98</v>
      </c>
      <c r="B49" s="2">
        <v>3.1</v>
      </c>
      <c r="C49" s="1" t="s">
        <v>84</v>
      </c>
      <c r="D49" s="1" t="s">
        <v>99</v>
      </c>
      <c r="E49" s="3">
        <v>30.92</v>
      </c>
      <c r="F49" s="3">
        <v>1030.17</v>
      </c>
      <c r="G49" s="3">
        <v>-53.26</v>
      </c>
      <c r="H49" s="19">
        <v>-3600</v>
      </c>
      <c r="I49" s="19">
        <v>-3500</v>
      </c>
      <c r="J49" s="19">
        <v>-3400</v>
      </c>
    </row>
    <row r="50" spans="1:10" x14ac:dyDescent="0.25">
      <c r="A50" s="1" t="s">
        <v>100</v>
      </c>
      <c r="B50" s="2">
        <v>3.1</v>
      </c>
      <c r="C50" s="1" t="s">
        <v>84</v>
      </c>
      <c r="D50" s="1" t="s">
        <v>101</v>
      </c>
      <c r="E50" s="3">
        <v>8.49</v>
      </c>
      <c r="F50" s="3">
        <v>739.41</v>
      </c>
      <c r="G50" s="3">
        <v>1815.87</v>
      </c>
      <c r="H50" s="19">
        <v>-2000</v>
      </c>
      <c r="I50" s="19">
        <v>-3100</v>
      </c>
      <c r="J50" s="19">
        <v>-1900</v>
      </c>
    </row>
    <row r="51" spans="1:10" x14ac:dyDescent="0.25">
      <c r="A51" s="4"/>
      <c r="B51" s="2"/>
      <c r="C51" s="7" t="s">
        <v>102</v>
      </c>
      <c r="D51" s="4"/>
      <c r="E51" s="6">
        <f t="shared" ref="E51:J51" si="8">SUBTOTAL(9,E42:E50)</f>
        <v>3071.86</v>
      </c>
      <c r="F51" s="6">
        <f t="shared" si="8"/>
        <v>5745.91</v>
      </c>
      <c r="G51" s="6">
        <f t="shared" si="8"/>
        <v>5765.5</v>
      </c>
      <c r="H51" s="20">
        <f t="shared" si="8"/>
        <v>-5500</v>
      </c>
      <c r="I51" s="20">
        <f t="shared" si="8"/>
        <v>-7100</v>
      </c>
      <c r="J51" s="20">
        <f t="shared" si="8"/>
        <v>-2200</v>
      </c>
    </row>
    <row r="52" spans="1:10" x14ac:dyDescent="0.25">
      <c r="A52" s="1" t="s">
        <v>103</v>
      </c>
      <c r="B52" s="2">
        <v>4</v>
      </c>
      <c r="C52" s="1" t="s">
        <v>104</v>
      </c>
      <c r="D52" s="1" t="s">
        <v>105</v>
      </c>
      <c r="E52" s="3">
        <v>14.78</v>
      </c>
      <c r="F52" s="3">
        <v>-341.07</v>
      </c>
      <c r="G52" s="3">
        <v>394.83</v>
      </c>
      <c r="H52" s="19">
        <v>-300</v>
      </c>
      <c r="I52" s="19">
        <v>-1000</v>
      </c>
      <c r="J52" s="19">
        <v>-600</v>
      </c>
    </row>
    <row r="53" spans="1:10" x14ac:dyDescent="0.25">
      <c r="A53" s="1" t="s">
        <v>106</v>
      </c>
      <c r="B53" s="2">
        <v>4</v>
      </c>
      <c r="C53" s="1" t="s">
        <v>104</v>
      </c>
      <c r="D53" s="1" t="s">
        <v>107</v>
      </c>
      <c r="E53" s="3">
        <v>212099</v>
      </c>
      <c r="F53" s="3">
        <v>213471.17</v>
      </c>
      <c r="G53" s="3">
        <v>213491.89</v>
      </c>
      <c r="H53" s="19">
        <v>215000</v>
      </c>
      <c r="I53" s="19">
        <v>213800</v>
      </c>
      <c r="J53" s="19">
        <v>213900</v>
      </c>
    </row>
    <row r="54" spans="1:10" x14ac:dyDescent="0.25">
      <c r="A54" s="1" t="s">
        <v>108</v>
      </c>
      <c r="B54" s="2">
        <v>4</v>
      </c>
      <c r="C54" s="1" t="s">
        <v>104</v>
      </c>
      <c r="D54" s="1" t="s">
        <v>109</v>
      </c>
      <c r="E54" s="3">
        <v>12365.62</v>
      </c>
      <c r="F54" s="3">
        <v>11665.76</v>
      </c>
      <c r="G54" s="3">
        <v>10030.11</v>
      </c>
      <c r="H54" s="19">
        <v>11300</v>
      </c>
      <c r="I54" s="19">
        <v>10000</v>
      </c>
      <c r="J54" s="19">
        <v>9900</v>
      </c>
    </row>
    <row r="55" spans="1:10" x14ac:dyDescent="0.25">
      <c r="A55" s="1" t="s">
        <v>110</v>
      </c>
      <c r="B55" s="2">
        <v>4</v>
      </c>
      <c r="C55" s="1" t="s">
        <v>104</v>
      </c>
      <c r="D55" s="1" t="s">
        <v>111</v>
      </c>
      <c r="E55" s="3">
        <v>1845.38</v>
      </c>
      <c r="F55" s="3">
        <v>1875.4</v>
      </c>
      <c r="G55" s="3">
        <v>3385.92</v>
      </c>
      <c r="H55" s="19">
        <v>6000</v>
      </c>
      <c r="I55" s="19">
        <v>6200</v>
      </c>
      <c r="J55" s="19">
        <v>4800</v>
      </c>
    </row>
    <row r="56" spans="1:10" x14ac:dyDescent="0.25">
      <c r="A56" s="1" t="s">
        <v>112</v>
      </c>
      <c r="B56" s="2">
        <v>4</v>
      </c>
      <c r="C56" s="1" t="s">
        <v>104</v>
      </c>
      <c r="D56" s="1" t="s">
        <v>113</v>
      </c>
      <c r="E56" s="3">
        <v>8336.33</v>
      </c>
      <c r="F56" s="3">
        <v>8123.41</v>
      </c>
      <c r="G56" s="3">
        <v>8616.14</v>
      </c>
      <c r="H56" s="19">
        <v>10200</v>
      </c>
      <c r="I56" s="19">
        <v>10200</v>
      </c>
      <c r="J56" s="19">
        <v>9000</v>
      </c>
    </row>
    <row r="57" spans="1:10" x14ac:dyDescent="0.25">
      <c r="A57" s="1" t="s">
        <v>114</v>
      </c>
      <c r="B57" s="2">
        <v>4</v>
      </c>
      <c r="C57" s="1" t="s">
        <v>104</v>
      </c>
      <c r="D57" s="1" t="s">
        <v>115</v>
      </c>
      <c r="E57" s="3">
        <v>12198.86</v>
      </c>
      <c r="F57" s="3">
        <v>11835.12</v>
      </c>
      <c r="G57" s="3">
        <v>10842.05</v>
      </c>
      <c r="H57" s="19">
        <v>7600</v>
      </c>
      <c r="I57" s="19">
        <v>7600</v>
      </c>
      <c r="J57" s="19">
        <v>7200</v>
      </c>
    </row>
    <row r="58" spans="1:10" x14ac:dyDescent="0.25">
      <c r="A58" s="1" t="s">
        <v>116</v>
      </c>
      <c r="B58" s="2">
        <v>4</v>
      </c>
      <c r="C58" s="1" t="s">
        <v>104</v>
      </c>
      <c r="D58" s="1" t="s">
        <v>117</v>
      </c>
      <c r="E58" s="3">
        <v>11851.42</v>
      </c>
      <c r="F58" s="3">
        <v>10397.870000000001</v>
      </c>
      <c r="G58" s="3">
        <v>9146.2999999999993</v>
      </c>
      <c r="H58" s="19">
        <v>8900</v>
      </c>
      <c r="I58" s="19">
        <v>8300</v>
      </c>
      <c r="J58" s="19">
        <v>7700</v>
      </c>
    </row>
    <row r="59" spans="1:10" x14ac:dyDescent="0.25">
      <c r="A59" s="1" t="s">
        <v>118</v>
      </c>
      <c r="B59" s="2">
        <v>4</v>
      </c>
      <c r="C59" s="1" t="s">
        <v>104</v>
      </c>
      <c r="D59" s="1" t="s">
        <v>119</v>
      </c>
      <c r="E59" s="3">
        <v>1716.56</v>
      </c>
      <c r="F59" s="3">
        <v>1587.99</v>
      </c>
      <c r="G59" s="3">
        <v>1045.1400000000001</v>
      </c>
      <c r="H59" s="19">
        <v>0</v>
      </c>
      <c r="I59" s="19">
        <v>-1500</v>
      </c>
      <c r="J59" s="19">
        <v>-1700</v>
      </c>
    </row>
    <row r="60" spans="1:10" x14ac:dyDescent="0.25">
      <c r="A60" s="4"/>
      <c r="B60" s="2"/>
      <c r="C60" s="7" t="s">
        <v>120</v>
      </c>
      <c r="D60" s="4"/>
      <c r="E60" s="6">
        <f t="shared" ref="E60:J60" si="9">SUBTOTAL(9,E52:E59)</f>
        <v>260427.94999999998</v>
      </c>
      <c r="F60" s="6">
        <f t="shared" si="9"/>
        <v>258615.65</v>
      </c>
      <c r="G60" s="6">
        <f t="shared" si="9"/>
        <v>256952.38</v>
      </c>
      <c r="H60" s="20">
        <f t="shared" si="9"/>
        <v>258700</v>
      </c>
      <c r="I60" s="20">
        <f t="shared" si="9"/>
        <v>253600</v>
      </c>
      <c r="J60" s="20">
        <f t="shared" si="9"/>
        <v>250200</v>
      </c>
    </row>
    <row r="61" spans="1:10" x14ac:dyDescent="0.25">
      <c r="A61" s="1" t="s">
        <v>121</v>
      </c>
      <c r="B61" s="2">
        <v>5</v>
      </c>
      <c r="C61" s="1" t="s">
        <v>122</v>
      </c>
      <c r="D61" s="1" t="s">
        <v>123</v>
      </c>
      <c r="E61" s="3">
        <v>8037.56</v>
      </c>
      <c r="F61" s="3">
        <v>8631.7800000000007</v>
      </c>
      <c r="G61" s="3">
        <v>9295.2000000000007</v>
      </c>
      <c r="H61" s="19">
        <v>10700</v>
      </c>
      <c r="I61" s="19">
        <v>10600</v>
      </c>
      <c r="J61" s="19">
        <v>9700</v>
      </c>
    </row>
    <row r="62" spans="1:10" x14ac:dyDescent="0.25">
      <c r="A62" s="1" t="s">
        <v>124</v>
      </c>
      <c r="B62" s="2">
        <v>5</v>
      </c>
      <c r="C62" s="1" t="s">
        <v>122</v>
      </c>
      <c r="D62" s="1" t="s">
        <v>125</v>
      </c>
      <c r="E62" s="3">
        <v>3871.69</v>
      </c>
      <c r="F62" s="3">
        <v>2915.05</v>
      </c>
      <c r="G62" s="3">
        <v>1687.31</v>
      </c>
      <c r="H62" s="19">
        <v>-3400</v>
      </c>
      <c r="I62" s="19">
        <v>-4500</v>
      </c>
      <c r="J62" s="19">
        <v>-4400</v>
      </c>
    </row>
    <row r="63" spans="1:10" x14ac:dyDescent="0.25">
      <c r="A63" s="1" t="s">
        <v>126</v>
      </c>
      <c r="B63" s="2">
        <v>5</v>
      </c>
      <c r="C63" s="1" t="s">
        <v>122</v>
      </c>
      <c r="D63" s="1" t="s">
        <v>127</v>
      </c>
      <c r="E63" s="3">
        <v>5398.18</v>
      </c>
      <c r="F63" s="3">
        <v>4785.3100000000004</v>
      </c>
      <c r="G63" s="3">
        <v>4608.63</v>
      </c>
      <c r="H63" s="19">
        <v>3100</v>
      </c>
      <c r="I63" s="19">
        <v>3700</v>
      </c>
      <c r="J63" s="19">
        <v>2700</v>
      </c>
    </row>
    <row r="64" spans="1:10" x14ac:dyDescent="0.25">
      <c r="A64" s="1" t="s">
        <v>128</v>
      </c>
      <c r="B64" s="2">
        <v>5</v>
      </c>
      <c r="C64" s="1" t="s">
        <v>122</v>
      </c>
      <c r="D64" s="1" t="s">
        <v>129</v>
      </c>
      <c r="E64" s="3">
        <v>12464.13</v>
      </c>
      <c r="F64" s="3">
        <v>13450.03</v>
      </c>
      <c r="G64" s="3">
        <v>12710.19</v>
      </c>
      <c r="H64" s="19">
        <v>10200</v>
      </c>
      <c r="I64" s="19">
        <v>8700</v>
      </c>
      <c r="J64" s="19">
        <v>7600</v>
      </c>
    </row>
    <row r="65" spans="1:10" x14ac:dyDescent="0.25">
      <c r="A65" s="4"/>
      <c r="B65" s="2"/>
      <c r="C65" s="7" t="s">
        <v>130</v>
      </c>
      <c r="D65" s="4"/>
      <c r="E65" s="6">
        <f t="shared" ref="E65:J65" si="10">SUBTOTAL(9,E61:E64)</f>
        <v>29771.559999999998</v>
      </c>
      <c r="F65" s="6">
        <f t="shared" si="10"/>
        <v>29782.170000000006</v>
      </c>
      <c r="G65" s="6">
        <f t="shared" si="10"/>
        <v>28301.33</v>
      </c>
      <c r="H65" s="20">
        <f t="shared" si="10"/>
        <v>20600</v>
      </c>
      <c r="I65" s="20">
        <f t="shared" si="10"/>
        <v>18500</v>
      </c>
      <c r="J65" s="20">
        <f t="shared" si="10"/>
        <v>15600</v>
      </c>
    </row>
    <row r="66" spans="1:10" x14ac:dyDescent="0.25">
      <c r="A66" s="1" t="s">
        <v>131</v>
      </c>
      <c r="B66" s="2">
        <v>6</v>
      </c>
      <c r="C66" s="1" t="s">
        <v>132</v>
      </c>
      <c r="D66" s="1" t="s">
        <v>133</v>
      </c>
      <c r="E66" s="3">
        <v>753.19</v>
      </c>
      <c r="F66" s="3">
        <v>945.35</v>
      </c>
      <c r="G66" s="3">
        <v>1907.99</v>
      </c>
      <c r="H66" s="19">
        <v>-900</v>
      </c>
      <c r="I66" s="19">
        <v>200</v>
      </c>
      <c r="J66" s="19">
        <v>1300</v>
      </c>
    </row>
    <row r="67" spans="1:10" x14ac:dyDescent="0.25">
      <c r="A67" s="1" t="s">
        <v>134</v>
      </c>
      <c r="B67" s="2">
        <v>6</v>
      </c>
      <c r="C67" s="1" t="s">
        <v>132</v>
      </c>
      <c r="D67" s="1" t="s">
        <v>135</v>
      </c>
      <c r="E67" s="3">
        <v>7855.41</v>
      </c>
      <c r="F67" s="3">
        <v>6367.81</v>
      </c>
      <c r="G67" s="3">
        <v>6346.27</v>
      </c>
      <c r="H67" s="19">
        <v>5100</v>
      </c>
      <c r="I67" s="19">
        <v>5200</v>
      </c>
      <c r="J67" s="19">
        <v>5600</v>
      </c>
    </row>
    <row r="68" spans="1:10" x14ac:dyDescent="0.25">
      <c r="A68" s="1" t="s">
        <v>136</v>
      </c>
      <c r="B68" s="2">
        <v>6</v>
      </c>
      <c r="C68" s="1" t="s">
        <v>132</v>
      </c>
      <c r="D68" s="1" t="s">
        <v>137</v>
      </c>
      <c r="E68" s="3">
        <v>7917.41</v>
      </c>
      <c r="F68" s="3">
        <v>6727.95</v>
      </c>
      <c r="G68" s="3">
        <v>6078.2</v>
      </c>
      <c r="H68" s="19">
        <v>5200</v>
      </c>
      <c r="I68" s="19">
        <v>5100</v>
      </c>
      <c r="J68" s="19">
        <v>3600</v>
      </c>
    </row>
    <row r="69" spans="1:10" x14ac:dyDescent="0.25">
      <c r="A69" s="1" t="s">
        <v>138</v>
      </c>
      <c r="B69" s="2">
        <v>6</v>
      </c>
      <c r="C69" s="1" t="s">
        <v>132</v>
      </c>
      <c r="D69" s="1" t="s">
        <v>139</v>
      </c>
      <c r="E69" s="3">
        <v>8595.2199999999993</v>
      </c>
      <c r="F69" s="3">
        <v>9794.39</v>
      </c>
      <c r="G69" s="3">
        <v>10242.32</v>
      </c>
      <c r="H69" s="19">
        <v>10600</v>
      </c>
      <c r="I69" s="19">
        <v>11200</v>
      </c>
      <c r="J69" s="19">
        <v>11900</v>
      </c>
    </row>
    <row r="70" spans="1:10" x14ac:dyDescent="0.25">
      <c r="A70" s="1" t="s">
        <v>140</v>
      </c>
      <c r="B70" s="2">
        <v>6</v>
      </c>
      <c r="C70" s="1" t="s">
        <v>132</v>
      </c>
      <c r="D70" s="1" t="s">
        <v>141</v>
      </c>
      <c r="E70" s="3">
        <v>3345.56</v>
      </c>
      <c r="F70" s="3">
        <v>3338.24</v>
      </c>
      <c r="G70" s="3">
        <v>3521.12</v>
      </c>
      <c r="H70" s="19">
        <v>1300</v>
      </c>
      <c r="I70" s="19">
        <v>2100</v>
      </c>
      <c r="J70" s="19">
        <v>2900</v>
      </c>
    </row>
    <row r="71" spans="1:10" x14ac:dyDescent="0.25">
      <c r="A71" s="4"/>
      <c r="B71" s="2"/>
      <c r="C71" s="7" t="s">
        <v>142</v>
      </c>
      <c r="D71" s="4"/>
      <c r="E71" s="6">
        <f t="shared" ref="E71:J71" si="11">SUBTOTAL(9,E66:E70)</f>
        <v>28466.790000000005</v>
      </c>
      <c r="F71" s="6">
        <f t="shared" si="11"/>
        <v>27173.739999999998</v>
      </c>
      <c r="G71" s="6">
        <f t="shared" si="11"/>
        <v>28095.899999999998</v>
      </c>
      <c r="H71" s="20">
        <f t="shared" si="11"/>
        <v>21300</v>
      </c>
      <c r="I71" s="20">
        <f t="shared" si="11"/>
        <v>23800</v>
      </c>
      <c r="J71" s="20">
        <f t="shared" si="11"/>
        <v>25300</v>
      </c>
    </row>
    <row r="72" spans="1:10" x14ac:dyDescent="0.25">
      <c r="A72" s="1" t="s">
        <v>143</v>
      </c>
      <c r="B72" s="2">
        <v>7</v>
      </c>
      <c r="C72" s="1" t="s">
        <v>144</v>
      </c>
      <c r="D72" s="1" t="s">
        <v>145</v>
      </c>
      <c r="E72" s="3">
        <v>7554.36</v>
      </c>
      <c r="F72" s="3">
        <v>6435.9</v>
      </c>
      <c r="G72" s="3">
        <v>6681.81</v>
      </c>
      <c r="H72" s="19">
        <v>6900</v>
      </c>
      <c r="I72" s="19">
        <v>7400</v>
      </c>
      <c r="J72" s="19">
        <v>8100</v>
      </c>
    </row>
    <row r="73" spans="1:10" x14ac:dyDescent="0.25">
      <c r="A73" s="1" t="s">
        <v>146</v>
      </c>
      <c r="B73" s="2">
        <v>7</v>
      </c>
      <c r="C73" s="1" t="s">
        <v>144</v>
      </c>
      <c r="D73" s="1" t="s">
        <v>147</v>
      </c>
      <c r="E73" s="3">
        <v>5552.11</v>
      </c>
      <c r="F73" s="3">
        <v>5085.43</v>
      </c>
      <c r="G73" s="3">
        <v>4845.09</v>
      </c>
      <c r="H73" s="19">
        <v>4900</v>
      </c>
      <c r="I73" s="19">
        <v>5100</v>
      </c>
      <c r="J73" s="19">
        <v>5300</v>
      </c>
    </row>
    <row r="74" spans="1:10" x14ac:dyDescent="0.25">
      <c r="A74" s="4"/>
      <c r="B74" s="2"/>
      <c r="C74" s="7" t="s">
        <v>148</v>
      </c>
      <c r="D74" s="4"/>
      <c r="E74" s="6">
        <f t="shared" ref="E74:J74" si="12">SUBTOTAL(9,E72:E73)</f>
        <v>13106.47</v>
      </c>
      <c r="F74" s="6">
        <f t="shared" si="12"/>
        <v>11521.33</v>
      </c>
      <c r="G74" s="6">
        <f t="shared" si="12"/>
        <v>11526.900000000001</v>
      </c>
      <c r="H74" s="20">
        <f t="shared" si="12"/>
        <v>11800</v>
      </c>
      <c r="I74" s="20">
        <f t="shared" si="12"/>
        <v>12500</v>
      </c>
      <c r="J74" s="20">
        <f t="shared" si="12"/>
        <v>13400</v>
      </c>
    </row>
    <row r="75" spans="1:10" x14ac:dyDescent="0.25">
      <c r="A75" s="1" t="s">
        <v>149</v>
      </c>
      <c r="B75" s="2">
        <v>8</v>
      </c>
      <c r="C75" s="1" t="s">
        <v>150</v>
      </c>
      <c r="D75" s="1" t="s">
        <v>151</v>
      </c>
      <c r="E75" s="3">
        <v>2114.09</v>
      </c>
      <c r="F75" s="3">
        <v>1618.84</v>
      </c>
      <c r="G75" s="3">
        <v>2706.9</v>
      </c>
      <c r="H75" s="19">
        <v>2300</v>
      </c>
      <c r="I75" s="19">
        <v>1800</v>
      </c>
      <c r="J75" s="19">
        <v>900</v>
      </c>
    </row>
    <row r="76" spans="1:10" x14ac:dyDescent="0.25">
      <c r="A76" s="1" t="s">
        <v>152</v>
      </c>
      <c r="B76" s="2">
        <v>8</v>
      </c>
      <c r="C76" s="1" t="s">
        <v>150</v>
      </c>
      <c r="D76" s="1" t="s">
        <v>153</v>
      </c>
      <c r="E76" s="3">
        <v>8004.42</v>
      </c>
      <c r="F76" s="3">
        <v>6933.95</v>
      </c>
      <c r="G76" s="3">
        <v>7825.41</v>
      </c>
      <c r="H76" s="19">
        <v>8000</v>
      </c>
      <c r="I76" s="19">
        <v>9700</v>
      </c>
      <c r="J76" s="19">
        <v>10100</v>
      </c>
    </row>
    <row r="77" spans="1:10" x14ac:dyDescent="0.25">
      <c r="A77" s="1" t="s">
        <v>154</v>
      </c>
      <c r="B77" s="2">
        <v>8</v>
      </c>
      <c r="C77" s="1" t="s">
        <v>150</v>
      </c>
      <c r="D77" s="1" t="s">
        <v>155</v>
      </c>
      <c r="E77" s="3">
        <v>10497.36</v>
      </c>
      <c r="F77" s="3">
        <v>9883.34</v>
      </c>
      <c r="G77" s="3">
        <v>9053.98</v>
      </c>
      <c r="H77" s="19">
        <v>10400</v>
      </c>
      <c r="I77" s="19">
        <v>9500</v>
      </c>
      <c r="J77" s="19">
        <v>9800</v>
      </c>
    </row>
    <row r="78" spans="1:10" x14ac:dyDescent="0.25">
      <c r="A78" s="1" t="s">
        <v>156</v>
      </c>
      <c r="B78" s="2">
        <v>8</v>
      </c>
      <c r="C78" s="1" t="s">
        <v>150</v>
      </c>
      <c r="D78" s="1" t="s">
        <v>157</v>
      </c>
      <c r="E78" s="3">
        <v>10395.379999999999</v>
      </c>
      <c r="F78" s="3">
        <v>11415.66</v>
      </c>
      <c r="G78" s="3">
        <v>10709.97</v>
      </c>
      <c r="H78" s="19">
        <v>12000</v>
      </c>
      <c r="I78" s="19">
        <v>13400</v>
      </c>
      <c r="J78" s="19">
        <v>13300</v>
      </c>
    </row>
    <row r="79" spans="1:10" x14ac:dyDescent="0.25">
      <c r="A79" s="1" t="s">
        <v>158</v>
      </c>
      <c r="B79" s="2">
        <v>8</v>
      </c>
      <c r="C79" s="1" t="s">
        <v>150</v>
      </c>
      <c r="D79" s="1" t="s">
        <v>159</v>
      </c>
      <c r="E79" s="3">
        <v>11011.36</v>
      </c>
      <c r="F79" s="3">
        <v>10132.530000000001</v>
      </c>
      <c r="G79" s="3">
        <v>10837.85</v>
      </c>
      <c r="H79" s="19">
        <v>12900</v>
      </c>
      <c r="I79" s="19">
        <v>12500</v>
      </c>
      <c r="J79" s="19">
        <v>11900</v>
      </c>
    </row>
    <row r="80" spans="1:10" x14ac:dyDescent="0.25">
      <c r="A80" s="1" t="s">
        <v>160</v>
      </c>
      <c r="B80" s="2">
        <v>8</v>
      </c>
      <c r="C80" s="1" t="s">
        <v>150</v>
      </c>
      <c r="D80" s="1" t="s">
        <v>161</v>
      </c>
      <c r="E80" s="3">
        <v>11571.13</v>
      </c>
      <c r="F80" s="3">
        <v>11287.75</v>
      </c>
      <c r="G80" s="3">
        <v>9722.9699999999993</v>
      </c>
      <c r="H80" s="19">
        <v>13200</v>
      </c>
      <c r="I80" s="19">
        <v>13000</v>
      </c>
      <c r="J80" s="19">
        <v>11800</v>
      </c>
    </row>
    <row r="81" spans="1:10" x14ac:dyDescent="0.25">
      <c r="A81" s="1" t="s">
        <v>162</v>
      </c>
      <c r="B81" s="2">
        <v>8</v>
      </c>
      <c r="C81" s="1" t="s">
        <v>150</v>
      </c>
      <c r="D81" s="1" t="s">
        <v>163</v>
      </c>
      <c r="E81" s="3">
        <v>1797.61</v>
      </c>
      <c r="F81" s="3">
        <v>2136.4499999999998</v>
      </c>
      <c r="G81" s="3">
        <v>3066.82</v>
      </c>
      <c r="H81" s="19">
        <v>1100</v>
      </c>
      <c r="I81" s="19">
        <v>1200</v>
      </c>
      <c r="J81" s="19">
        <v>0</v>
      </c>
    </row>
    <row r="82" spans="1:10" x14ac:dyDescent="0.25">
      <c r="A82" s="1" t="s">
        <v>164</v>
      </c>
      <c r="B82" s="2">
        <v>8</v>
      </c>
      <c r="C82" s="1" t="s">
        <v>150</v>
      </c>
      <c r="D82" s="1" t="s">
        <v>165</v>
      </c>
      <c r="E82" s="3">
        <v>10803.6</v>
      </c>
      <c r="F82" s="3">
        <v>11007.52</v>
      </c>
      <c r="G82" s="3">
        <v>9201.69</v>
      </c>
      <c r="H82" s="19">
        <v>9700</v>
      </c>
      <c r="I82" s="19">
        <v>8600</v>
      </c>
      <c r="J82" s="19">
        <v>9000</v>
      </c>
    </row>
    <row r="83" spans="1:10" x14ac:dyDescent="0.25">
      <c r="A83" s="1" t="s">
        <v>166</v>
      </c>
      <c r="B83" s="2">
        <v>8</v>
      </c>
      <c r="C83" s="1" t="s">
        <v>150</v>
      </c>
      <c r="D83" s="1" t="s">
        <v>167</v>
      </c>
      <c r="E83" s="3">
        <v>8660.0499999999993</v>
      </c>
      <c r="F83" s="3">
        <v>8308.16</v>
      </c>
      <c r="G83" s="3">
        <v>8304.9</v>
      </c>
      <c r="H83" s="19">
        <v>6300</v>
      </c>
      <c r="I83" s="19">
        <v>7800</v>
      </c>
      <c r="J83" s="19">
        <v>9300</v>
      </c>
    </row>
    <row r="84" spans="1:10" x14ac:dyDescent="0.25">
      <c r="A84" s="1" t="s">
        <v>168</v>
      </c>
      <c r="B84" s="2">
        <v>8</v>
      </c>
      <c r="C84" s="1" t="s">
        <v>150</v>
      </c>
      <c r="D84" s="1" t="s">
        <v>169</v>
      </c>
      <c r="E84" s="3">
        <v>1774</v>
      </c>
      <c r="F84" s="3">
        <v>1546.57</v>
      </c>
      <c r="G84" s="3">
        <v>1117.54</v>
      </c>
      <c r="H84" s="19">
        <v>-700</v>
      </c>
      <c r="I84" s="19">
        <v>-900</v>
      </c>
      <c r="J84" s="19">
        <v>-100</v>
      </c>
    </row>
    <row r="85" spans="1:10" x14ac:dyDescent="0.25">
      <c r="A85" s="1" t="s">
        <v>170</v>
      </c>
      <c r="B85" s="2">
        <v>8</v>
      </c>
      <c r="C85" s="1" t="s">
        <v>150</v>
      </c>
      <c r="D85" s="1" t="s">
        <v>171</v>
      </c>
      <c r="E85" s="3">
        <v>12754.05</v>
      </c>
      <c r="F85" s="3">
        <v>13108.41</v>
      </c>
      <c r="G85" s="3">
        <v>12931.69</v>
      </c>
      <c r="H85" s="19">
        <v>17800</v>
      </c>
      <c r="I85" s="19">
        <v>16700</v>
      </c>
      <c r="J85" s="19">
        <v>15800</v>
      </c>
    </row>
    <row r="86" spans="1:10" x14ac:dyDescent="0.25">
      <c r="A86" s="1" t="s">
        <v>172</v>
      </c>
      <c r="B86" s="2">
        <v>8</v>
      </c>
      <c r="C86" s="1" t="s">
        <v>150</v>
      </c>
      <c r="D86" s="1" t="s">
        <v>173</v>
      </c>
      <c r="E86" s="3">
        <v>12740.29</v>
      </c>
      <c r="F86" s="3">
        <v>12303.11</v>
      </c>
      <c r="G86" s="3">
        <v>13217.16</v>
      </c>
      <c r="H86" s="19">
        <v>14700</v>
      </c>
      <c r="I86" s="19">
        <v>15500</v>
      </c>
      <c r="J86" s="19">
        <v>13900</v>
      </c>
    </row>
    <row r="87" spans="1:10" x14ac:dyDescent="0.25">
      <c r="A87" s="1" t="s">
        <v>174</v>
      </c>
      <c r="B87" s="2">
        <v>8</v>
      </c>
      <c r="C87" s="1" t="s">
        <v>150</v>
      </c>
      <c r="D87" s="1" t="s">
        <v>175</v>
      </c>
      <c r="E87" s="3">
        <v>6757.73</v>
      </c>
      <c r="F87" s="3">
        <v>7173</v>
      </c>
      <c r="G87" s="3">
        <v>7021.31</v>
      </c>
      <c r="H87" s="19">
        <v>5700</v>
      </c>
      <c r="I87" s="19">
        <v>5000</v>
      </c>
      <c r="J87" s="19">
        <v>4800</v>
      </c>
    </row>
    <row r="88" spans="1:10" x14ac:dyDescent="0.25">
      <c r="A88" s="1" t="s">
        <v>176</v>
      </c>
      <c r="B88" s="2">
        <v>8</v>
      </c>
      <c r="C88" s="1" t="s">
        <v>150</v>
      </c>
      <c r="D88" s="1" t="s">
        <v>177</v>
      </c>
      <c r="E88" s="3">
        <v>8586.4</v>
      </c>
      <c r="F88" s="3">
        <v>8693.35</v>
      </c>
      <c r="G88" s="3">
        <v>7898.45</v>
      </c>
      <c r="H88" s="19">
        <v>3400</v>
      </c>
      <c r="I88" s="19">
        <v>3200</v>
      </c>
      <c r="J88" s="19">
        <v>3500</v>
      </c>
    </row>
    <row r="89" spans="1:10" x14ac:dyDescent="0.25">
      <c r="A89" s="1" t="s">
        <v>178</v>
      </c>
      <c r="B89" s="2">
        <v>8</v>
      </c>
      <c r="C89" s="1" t="s">
        <v>150</v>
      </c>
      <c r="D89" s="1" t="s">
        <v>179</v>
      </c>
      <c r="E89" s="3">
        <v>1237.93</v>
      </c>
      <c r="F89" s="3">
        <v>401.61</v>
      </c>
      <c r="G89" s="3">
        <v>-270.92</v>
      </c>
      <c r="H89" s="19">
        <v>-3200</v>
      </c>
      <c r="I89" s="19">
        <v>-2000</v>
      </c>
      <c r="J89" s="19">
        <v>-2800</v>
      </c>
    </row>
    <row r="90" spans="1:10" x14ac:dyDescent="0.25">
      <c r="A90" s="1" t="s">
        <v>180</v>
      </c>
      <c r="B90" s="2">
        <v>8</v>
      </c>
      <c r="C90" s="1" t="s">
        <v>150</v>
      </c>
      <c r="D90" s="1" t="s">
        <v>181</v>
      </c>
      <c r="E90" s="3">
        <v>9948.24</v>
      </c>
      <c r="F90" s="3">
        <v>8400.4500000000007</v>
      </c>
      <c r="G90" s="3">
        <v>8807.82</v>
      </c>
      <c r="H90" s="19">
        <v>8000</v>
      </c>
      <c r="I90" s="19">
        <v>7100</v>
      </c>
      <c r="J90" s="19">
        <v>8200</v>
      </c>
    </row>
    <row r="91" spans="1:10" x14ac:dyDescent="0.25">
      <c r="A91" s="1" t="s">
        <v>182</v>
      </c>
      <c r="B91" s="2">
        <v>8</v>
      </c>
      <c r="C91" s="1" t="s">
        <v>150</v>
      </c>
      <c r="D91" s="1" t="s">
        <v>183</v>
      </c>
      <c r="E91" s="3">
        <v>2878.47</v>
      </c>
      <c r="F91" s="3">
        <v>1553.37</v>
      </c>
      <c r="G91" s="3">
        <v>2172.2600000000002</v>
      </c>
      <c r="H91" s="19">
        <v>800</v>
      </c>
      <c r="I91" s="19">
        <v>1000</v>
      </c>
      <c r="J91" s="19">
        <v>1000</v>
      </c>
    </row>
    <row r="92" spans="1:10" x14ac:dyDescent="0.25">
      <c r="A92" s="1" t="s">
        <v>184</v>
      </c>
      <c r="B92" s="2">
        <v>8</v>
      </c>
      <c r="C92" s="1" t="s">
        <v>150</v>
      </c>
      <c r="D92" s="1" t="s">
        <v>185</v>
      </c>
      <c r="E92" s="3">
        <v>5490.12</v>
      </c>
      <c r="F92" s="3">
        <v>7092.4</v>
      </c>
      <c r="G92" s="3">
        <v>5881.51</v>
      </c>
      <c r="H92" s="19">
        <v>8500</v>
      </c>
      <c r="I92" s="19">
        <v>8300</v>
      </c>
      <c r="J92" s="19">
        <v>9500</v>
      </c>
    </row>
    <row r="93" spans="1:10" x14ac:dyDescent="0.25">
      <c r="A93" s="1" t="s">
        <v>186</v>
      </c>
      <c r="B93" s="2">
        <v>8</v>
      </c>
      <c r="C93" s="1" t="s">
        <v>150</v>
      </c>
      <c r="D93" s="1" t="s">
        <v>187</v>
      </c>
      <c r="E93" s="3">
        <v>3249.61</v>
      </c>
      <c r="F93" s="3">
        <v>3280.74</v>
      </c>
      <c r="G93" s="3">
        <v>3599.46</v>
      </c>
      <c r="H93" s="19">
        <v>4500</v>
      </c>
      <c r="I93" s="19">
        <v>3500</v>
      </c>
      <c r="J93" s="19">
        <v>4100</v>
      </c>
    </row>
    <row r="94" spans="1:10" x14ac:dyDescent="0.25">
      <c r="A94" s="1" t="s">
        <v>188</v>
      </c>
      <c r="B94" s="2">
        <v>8</v>
      </c>
      <c r="C94" s="1" t="s">
        <v>150</v>
      </c>
      <c r="D94" s="1" t="s">
        <v>189</v>
      </c>
      <c r="E94" s="3">
        <v>11741.17</v>
      </c>
      <c r="F94" s="3">
        <v>10465.66</v>
      </c>
      <c r="G94" s="3">
        <v>11385.83</v>
      </c>
      <c r="H94" s="19">
        <v>13100</v>
      </c>
      <c r="I94" s="19">
        <v>12600</v>
      </c>
      <c r="J94" s="19">
        <v>12300</v>
      </c>
    </row>
    <row r="95" spans="1:10" x14ac:dyDescent="0.25">
      <c r="A95" s="1" t="s">
        <v>190</v>
      </c>
      <c r="B95" s="2">
        <v>8</v>
      </c>
      <c r="C95" s="1" t="s">
        <v>150</v>
      </c>
      <c r="D95" s="1" t="s">
        <v>191</v>
      </c>
      <c r="E95" s="3">
        <v>7102.86</v>
      </c>
      <c r="F95" s="3">
        <v>7096.05</v>
      </c>
      <c r="G95" s="3">
        <v>6678.37</v>
      </c>
      <c r="H95" s="19">
        <v>3100</v>
      </c>
      <c r="I95" s="19">
        <v>2400</v>
      </c>
      <c r="J95" s="19">
        <v>1700</v>
      </c>
    </row>
    <row r="96" spans="1:10" x14ac:dyDescent="0.25">
      <c r="A96" s="1" t="s">
        <v>192</v>
      </c>
      <c r="B96" s="2">
        <v>8</v>
      </c>
      <c r="C96" s="1" t="s">
        <v>150</v>
      </c>
      <c r="D96" s="1" t="s">
        <v>193</v>
      </c>
      <c r="E96" s="3">
        <v>3172.37</v>
      </c>
      <c r="F96" s="3">
        <v>3962.03</v>
      </c>
      <c r="G96" s="3">
        <v>3123.84</v>
      </c>
      <c r="H96" s="19">
        <v>2600</v>
      </c>
      <c r="I96" s="19">
        <v>4200</v>
      </c>
      <c r="J96" s="19">
        <v>3700</v>
      </c>
    </row>
    <row r="97" spans="1:10" x14ac:dyDescent="0.25">
      <c r="A97" s="1" t="s">
        <v>194</v>
      </c>
      <c r="B97" s="2">
        <v>8</v>
      </c>
      <c r="C97" s="1" t="s">
        <v>150</v>
      </c>
      <c r="D97" s="1" t="s">
        <v>195</v>
      </c>
      <c r="E97" s="3">
        <v>162.29</v>
      </c>
      <c r="F97" s="3">
        <v>627.58000000000004</v>
      </c>
      <c r="G97" s="3">
        <v>-179.14</v>
      </c>
      <c r="H97" s="19">
        <v>-4200</v>
      </c>
      <c r="I97" s="19">
        <v>-3400</v>
      </c>
      <c r="J97" s="19">
        <v>-3600</v>
      </c>
    </row>
    <row r="98" spans="1:10" x14ac:dyDescent="0.25">
      <c r="A98" s="1" t="s">
        <v>196</v>
      </c>
      <c r="B98" s="2">
        <v>8</v>
      </c>
      <c r="C98" s="1" t="s">
        <v>150</v>
      </c>
      <c r="D98" s="1" t="s">
        <v>197</v>
      </c>
      <c r="E98" s="3">
        <v>9459.83</v>
      </c>
      <c r="F98" s="3">
        <v>9584.91</v>
      </c>
      <c r="G98" s="3">
        <v>9381.0300000000007</v>
      </c>
      <c r="H98" s="19">
        <v>9600</v>
      </c>
      <c r="I98" s="19">
        <v>8700</v>
      </c>
      <c r="J98" s="19">
        <v>7700</v>
      </c>
    </row>
    <row r="99" spans="1:10" x14ac:dyDescent="0.25">
      <c r="A99" s="4"/>
      <c r="B99" s="2"/>
      <c r="C99" s="7" t="s">
        <v>198</v>
      </c>
      <c r="D99" s="4"/>
      <c r="E99" s="6">
        <f t="shared" ref="E99:J99" si="13">SUBTOTAL(9,E75:E98)</f>
        <v>171910.35999999996</v>
      </c>
      <c r="F99" s="6">
        <f t="shared" si="13"/>
        <v>168013.43999999997</v>
      </c>
      <c r="G99" s="6">
        <f t="shared" si="13"/>
        <v>164196.69999999995</v>
      </c>
      <c r="H99" s="20">
        <f t="shared" si="13"/>
        <v>159600</v>
      </c>
      <c r="I99" s="20">
        <f t="shared" si="13"/>
        <v>159400</v>
      </c>
      <c r="J99" s="20">
        <f t="shared" si="13"/>
        <v>155800</v>
      </c>
    </row>
    <row r="100" spans="1:10" x14ac:dyDescent="0.25">
      <c r="A100" s="1" t="s">
        <v>199</v>
      </c>
      <c r="B100" s="2">
        <v>9</v>
      </c>
      <c r="C100" s="1" t="s">
        <v>200</v>
      </c>
      <c r="D100" s="1" t="s">
        <v>201</v>
      </c>
      <c r="E100" s="3">
        <v>2526.5</v>
      </c>
      <c r="F100" s="3">
        <v>3771.71</v>
      </c>
      <c r="G100" s="3">
        <v>3914.41</v>
      </c>
      <c r="H100" s="19">
        <v>7100</v>
      </c>
      <c r="I100" s="19">
        <v>7600</v>
      </c>
      <c r="J100" s="19">
        <v>6800</v>
      </c>
    </row>
    <row r="101" spans="1:10" x14ac:dyDescent="0.25">
      <c r="A101" s="1" t="s">
        <v>202</v>
      </c>
      <c r="B101" s="2">
        <v>9</v>
      </c>
      <c r="C101" s="1" t="s">
        <v>200</v>
      </c>
      <c r="D101" s="1" t="s">
        <v>203</v>
      </c>
      <c r="E101" s="3">
        <v>6808.15</v>
      </c>
      <c r="F101" s="3">
        <v>7312.16</v>
      </c>
      <c r="G101" s="3">
        <v>8808.99</v>
      </c>
      <c r="H101" s="19">
        <v>9100</v>
      </c>
      <c r="I101" s="19">
        <v>7900</v>
      </c>
      <c r="J101" s="19">
        <v>8600</v>
      </c>
    </row>
    <row r="102" spans="1:10" x14ac:dyDescent="0.25">
      <c r="A102" s="1" t="s">
        <v>204</v>
      </c>
      <c r="B102" s="2">
        <v>9</v>
      </c>
      <c r="C102" s="1" t="s">
        <v>200</v>
      </c>
      <c r="D102" s="1" t="s">
        <v>205</v>
      </c>
      <c r="E102" s="3">
        <v>11020.58</v>
      </c>
      <c r="F102" s="3">
        <v>11848.98</v>
      </c>
      <c r="G102" s="3">
        <v>10438.83</v>
      </c>
      <c r="H102" s="19">
        <v>12300</v>
      </c>
      <c r="I102" s="19">
        <v>11000</v>
      </c>
      <c r="J102" s="19">
        <v>12000</v>
      </c>
    </row>
    <row r="103" spans="1:10" x14ac:dyDescent="0.25">
      <c r="A103" s="1" t="s">
        <v>206</v>
      </c>
      <c r="B103" s="2">
        <v>9</v>
      </c>
      <c r="C103" s="1" t="s">
        <v>200</v>
      </c>
      <c r="D103" s="1" t="s">
        <v>207</v>
      </c>
      <c r="E103" s="3">
        <v>4756.07</v>
      </c>
      <c r="F103" s="3">
        <v>4699.91</v>
      </c>
      <c r="G103" s="3">
        <v>4997.93</v>
      </c>
      <c r="H103" s="19">
        <v>1700</v>
      </c>
      <c r="I103" s="19">
        <v>1300</v>
      </c>
      <c r="J103" s="19">
        <v>2400</v>
      </c>
    </row>
    <row r="104" spans="1:10" x14ac:dyDescent="0.25">
      <c r="A104" s="1" t="s">
        <v>208</v>
      </c>
      <c r="B104" s="2">
        <v>9</v>
      </c>
      <c r="C104" s="1" t="s">
        <v>200</v>
      </c>
      <c r="D104" s="1" t="s">
        <v>209</v>
      </c>
      <c r="E104" s="3">
        <v>5885.39</v>
      </c>
      <c r="F104" s="3">
        <v>6078.42</v>
      </c>
      <c r="G104" s="3">
        <v>6400.97</v>
      </c>
      <c r="H104" s="19">
        <v>1800</v>
      </c>
      <c r="I104" s="19">
        <v>1100</v>
      </c>
      <c r="J104" s="19">
        <v>2300</v>
      </c>
    </row>
    <row r="105" spans="1:10" x14ac:dyDescent="0.25">
      <c r="A105" s="1" t="s">
        <v>210</v>
      </c>
      <c r="B105" s="2">
        <v>9</v>
      </c>
      <c r="C105" s="1" t="s">
        <v>200</v>
      </c>
      <c r="D105" s="1" t="s">
        <v>211</v>
      </c>
      <c r="E105" s="3">
        <v>1503.88</v>
      </c>
      <c r="F105" s="3">
        <v>1163.24</v>
      </c>
      <c r="G105" s="3">
        <v>1158.18</v>
      </c>
      <c r="H105" s="19">
        <v>-1500</v>
      </c>
      <c r="I105" s="19">
        <v>-2000</v>
      </c>
      <c r="J105" s="19">
        <v>-700</v>
      </c>
    </row>
    <row r="106" spans="1:10" x14ac:dyDescent="0.25">
      <c r="A106" s="1" t="s">
        <v>212</v>
      </c>
      <c r="B106" s="2">
        <v>9</v>
      </c>
      <c r="C106" s="1" t="s">
        <v>200</v>
      </c>
      <c r="D106" s="1" t="s">
        <v>213</v>
      </c>
      <c r="E106" s="3">
        <v>12079.21</v>
      </c>
      <c r="F106" s="3">
        <v>12573.78</v>
      </c>
      <c r="G106" s="3">
        <v>13923.94</v>
      </c>
      <c r="H106" s="19">
        <v>17400</v>
      </c>
      <c r="I106" s="19">
        <v>17900</v>
      </c>
      <c r="J106" s="19">
        <v>17000</v>
      </c>
    </row>
    <row r="107" spans="1:10" x14ac:dyDescent="0.25">
      <c r="A107" s="1" t="s">
        <v>214</v>
      </c>
      <c r="B107" s="2">
        <v>9</v>
      </c>
      <c r="C107" s="1" t="s">
        <v>200</v>
      </c>
      <c r="D107" s="1" t="s">
        <v>215</v>
      </c>
      <c r="E107" s="3">
        <v>8613.17</v>
      </c>
      <c r="F107" s="3">
        <v>9267.64</v>
      </c>
      <c r="G107" s="3">
        <v>9900.7800000000007</v>
      </c>
      <c r="H107" s="19">
        <v>8200</v>
      </c>
      <c r="I107" s="19">
        <v>9000</v>
      </c>
      <c r="J107" s="19">
        <v>8500</v>
      </c>
    </row>
    <row r="108" spans="1:10" x14ac:dyDescent="0.25">
      <c r="A108" s="1" t="s">
        <v>216</v>
      </c>
      <c r="B108" s="2">
        <v>9</v>
      </c>
      <c r="C108" s="1" t="s">
        <v>200</v>
      </c>
      <c r="D108" s="1" t="s">
        <v>217</v>
      </c>
      <c r="E108" s="3">
        <v>3267.48</v>
      </c>
      <c r="F108" s="3">
        <v>3313.36</v>
      </c>
      <c r="G108" s="3">
        <v>1605.9</v>
      </c>
      <c r="H108" s="19">
        <v>-100</v>
      </c>
      <c r="I108" s="19">
        <v>1000</v>
      </c>
      <c r="J108" s="19">
        <v>2400</v>
      </c>
    </row>
    <row r="109" spans="1:10" x14ac:dyDescent="0.25">
      <c r="A109" s="1" t="s">
        <v>218</v>
      </c>
      <c r="B109" s="2">
        <v>9</v>
      </c>
      <c r="C109" s="1" t="s">
        <v>200</v>
      </c>
      <c r="D109" s="1" t="s">
        <v>219</v>
      </c>
      <c r="E109" s="3">
        <v>1024.55</v>
      </c>
      <c r="F109" s="3">
        <v>2028.79</v>
      </c>
      <c r="G109" s="3">
        <v>699.33</v>
      </c>
      <c r="H109" s="19">
        <v>1600</v>
      </c>
      <c r="I109" s="19">
        <v>300</v>
      </c>
      <c r="J109" s="19">
        <v>500</v>
      </c>
    </row>
    <row r="110" spans="1:10" x14ac:dyDescent="0.25">
      <c r="A110" s="1" t="s">
        <v>220</v>
      </c>
      <c r="B110" s="2">
        <v>9</v>
      </c>
      <c r="C110" s="1" t="s">
        <v>200</v>
      </c>
      <c r="D110" s="1" t="s">
        <v>221</v>
      </c>
      <c r="E110" s="3">
        <v>2685.22</v>
      </c>
      <c r="F110" s="3">
        <v>2714.79</v>
      </c>
      <c r="G110" s="3">
        <v>3397.77</v>
      </c>
      <c r="H110" s="19">
        <v>5100</v>
      </c>
      <c r="I110" s="19">
        <v>4900</v>
      </c>
      <c r="J110" s="19">
        <v>3800</v>
      </c>
    </row>
    <row r="111" spans="1:10" x14ac:dyDescent="0.25">
      <c r="A111" s="1" t="s">
        <v>222</v>
      </c>
      <c r="B111" s="2">
        <v>9</v>
      </c>
      <c r="C111" s="1" t="s">
        <v>200</v>
      </c>
      <c r="D111" s="1" t="s">
        <v>223</v>
      </c>
      <c r="E111" s="3">
        <v>8619.73</v>
      </c>
      <c r="F111" s="3">
        <v>9418.0400000000009</v>
      </c>
      <c r="G111" s="3">
        <v>9655.56</v>
      </c>
      <c r="H111" s="19">
        <v>10400</v>
      </c>
      <c r="I111" s="19">
        <v>10300</v>
      </c>
      <c r="J111" s="19">
        <v>10700</v>
      </c>
    </row>
    <row r="112" spans="1:10" x14ac:dyDescent="0.25">
      <c r="A112" s="1" t="s">
        <v>224</v>
      </c>
      <c r="B112" s="2">
        <v>9</v>
      </c>
      <c r="C112" s="1" t="s">
        <v>200</v>
      </c>
      <c r="D112" s="1" t="s">
        <v>225</v>
      </c>
      <c r="E112" s="3">
        <v>10682.49</v>
      </c>
      <c r="F112" s="3">
        <v>11568.64</v>
      </c>
      <c r="G112" s="3">
        <v>11673.42</v>
      </c>
      <c r="H112" s="19">
        <v>12700</v>
      </c>
      <c r="I112" s="19">
        <v>13200</v>
      </c>
      <c r="J112" s="19">
        <v>12100</v>
      </c>
    </row>
    <row r="113" spans="1:10" x14ac:dyDescent="0.25">
      <c r="A113" s="1" t="s">
        <v>226</v>
      </c>
      <c r="B113" s="2">
        <v>9</v>
      </c>
      <c r="C113" s="1" t="s">
        <v>200</v>
      </c>
      <c r="D113" s="1" t="s">
        <v>227</v>
      </c>
      <c r="E113" s="3">
        <v>8951.7000000000007</v>
      </c>
      <c r="F113" s="3">
        <v>10745.31</v>
      </c>
      <c r="G113" s="3">
        <v>11090.92</v>
      </c>
      <c r="H113" s="19">
        <v>10500</v>
      </c>
      <c r="I113" s="19">
        <v>10900</v>
      </c>
      <c r="J113" s="19">
        <v>9500</v>
      </c>
    </row>
    <row r="114" spans="1:10" x14ac:dyDescent="0.25">
      <c r="A114" s="1" t="s">
        <v>228</v>
      </c>
      <c r="B114" s="2">
        <v>9</v>
      </c>
      <c r="C114" s="1" t="s">
        <v>200</v>
      </c>
      <c r="D114" s="1" t="s">
        <v>229</v>
      </c>
      <c r="E114" s="3">
        <v>2924.84</v>
      </c>
      <c r="F114" s="3">
        <v>4194.66</v>
      </c>
      <c r="G114" s="3">
        <v>5068.32</v>
      </c>
      <c r="H114" s="19">
        <v>5300</v>
      </c>
      <c r="I114" s="19">
        <v>4200</v>
      </c>
      <c r="J114" s="19">
        <v>3500</v>
      </c>
    </row>
    <row r="115" spans="1:10" x14ac:dyDescent="0.25">
      <c r="A115" s="1" t="s">
        <v>230</v>
      </c>
      <c r="B115" s="2">
        <v>9</v>
      </c>
      <c r="C115" s="1" t="s">
        <v>200</v>
      </c>
      <c r="D115" s="1" t="s">
        <v>231</v>
      </c>
      <c r="E115" s="3">
        <v>3156.22</v>
      </c>
      <c r="F115" s="3">
        <v>2185.12</v>
      </c>
      <c r="G115" s="3">
        <v>1331.15</v>
      </c>
      <c r="H115" s="19">
        <v>5600</v>
      </c>
      <c r="I115" s="19">
        <v>4200</v>
      </c>
      <c r="J115" s="19">
        <v>4500</v>
      </c>
    </row>
    <row r="116" spans="1:10" x14ac:dyDescent="0.25">
      <c r="A116" s="1" t="s">
        <v>232</v>
      </c>
      <c r="B116" s="2">
        <v>9</v>
      </c>
      <c r="C116" s="1" t="s">
        <v>200</v>
      </c>
      <c r="D116" s="1" t="s">
        <v>233</v>
      </c>
      <c r="E116" s="3">
        <v>11457.39</v>
      </c>
      <c r="F116" s="3">
        <v>11866.89</v>
      </c>
      <c r="G116" s="3">
        <v>12807.21</v>
      </c>
      <c r="H116" s="19">
        <v>12100</v>
      </c>
      <c r="I116" s="19">
        <v>13300</v>
      </c>
      <c r="J116" s="19">
        <v>13200</v>
      </c>
    </row>
    <row r="117" spans="1:10" x14ac:dyDescent="0.25">
      <c r="A117" s="1" t="s">
        <v>234</v>
      </c>
      <c r="B117" s="2">
        <v>9</v>
      </c>
      <c r="C117" s="1" t="s">
        <v>200</v>
      </c>
      <c r="D117" s="1" t="s">
        <v>235</v>
      </c>
      <c r="E117" s="3">
        <v>4618.38</v>
      </c>
      <c r="F117" s="3">
        <v>4426.8500000000004</v>
      </c>
      <c r="G117" s="3">
        <v>4465.32</v>
      </c>
      <c r="H117" s="19">
        <v>1100</v>
      </c>
      <c r="I117" s="19">
        <v>1800</v>
      </c>
      <c r="J117" s="19">
        <v>400</v>
      </c>
    </row>
    <row r="118" spans="1:10" x14ac:dyDescent="0.25">
      <c r="A118" s="1" t="s">
        <v>236</v>
      </c>
      <c r="B118" s="2">
        <v>9</v>
      </c>
      <c r="C118" s="1" t="s">
        <v>200</v>
      </c>
      <c r="D118" s="1" t="s">
        <v>237</v>
      </c>
      <c r="E118" s="3">
        <v>11285.69</v>
      </c>
      <c r="F118" s="3">
        <v>9893.1200000000008</v>
      </c>
      <c r="G118" s="3">
        <v>9651.36</v>
      </c>
      <c r="H118" s="19">
        <v>9300</v>
      </c>
      <c r="I118" s="19">
        <v>8300</v>
      </c>
      <c r="J118" s="19">
        <v>7500</v>
      </c>
    </row>
    <row r="119" spans="1:10" x14ac:dyDescent="0.25">
      <c r="A119" s="1" t="s">
        <v>238</v>
      </c>
      <c r="B119" s="2">
        <v>9</v>
      </c>
      <c r="C119" s="1" t="s">
        <v>200</v>
      </c>
      <c r="D119" s="1" t="s">
        <v>239</v>
      </c>
      <c r="E119" s="3">
        <v>4789.0600000000004</v>
      </c>
      <c r="F119" s="3">
        <v>5461.32</v>
      </c>
      <c r="G119" s="3">
        <v>4376.91</v>
      </c>
      <c r="H119" s="19">
        <v>-1000</v>
      </c>
      <c r="I119" s="19">
        <v>-1800</v>
      </c>
      <c r="J119" s="19">
        <v>-2200</v>
      </c>
    </row>
    <row r="120" spans="1:10" x14ac:dyDescent="0.25">
      <c r="A120" s="1" t="s">
        <v>240</v>
      </c>
      <c r="B120" s="2">
        <v>9</v>
      </c>
      <c r="C120" s="1" t="s">
        <v>200</v>
      </c>
      <c r="D120" s="1" t="s">
        <v>241</v>
      </c>
      <c r="E120" s="3">
        <v>797.24</v>
      </c>
      <c r="F120" s="3">
        <v>711.42</v>
      </c>
      <c r="G120" s="3">
        <v>551.35</v>
      </c>
      <c r="H120" s="19">
        <v>3400</v>
      </c>
      <c r="I120" s="19">
        <v>4800</v>
      </c>
      <c r="J120" s="19">
        <v>5400</v>
      </c>
    </row>
    <row r="121" spans="1:10" x14ac:dyDescent="0.25">
      <c r="A121" s="1" t="s">
        <v>242</v>
      </c>
      <c r="B121" s="2">
        <v>9</v>
      </c>
      <c r="C121" s="1" t="s">
        <v>200</v>
      </c>
      <c r="D121" s="1" t="s">
        <v>243</v>
      </c>
      <c r="E121" s="3">
        <v>12529.57</v>
      </c>
      <c r="F121" s="3">
        <v>13174.82</v>
      </c>
      <c r="G121" s="3">
        <v>13371.4</v>
      </c>
      <c r="H121" s="19">
        <v>13900</v>
      </c>
      <c r="I121" s="19">
        <v>15200</v>
      </c>
      <c r="J121" s="19">
        <v>14600</v>
      </c>
    </row>
    <row r="122" spans="1:10" x14ac:dyDescent="0.25">
      <c r="A122" s="1" t="s">
        <v>244</v>
      </c>
      <c r="B122" s="2">
        <v>9</v>
      </c>
      <c r="C122" s="1" t="s">
        <v>200</v>
      </c>
      <c r="D122" s="1" t="s">
        <v>245</v>
      </c>
      <c r="E122" s="3">
        <v>2237.46</v>
      </c>
      <c r="F122" s="3">
        <v>3756.27</v>
      </c>
      <c r="G122" s="3">
        <v>2466.4</v>
      </c>
      <c r="H122" s="19">
        <v>4000</v>
      </c>
      <c r="I122" s="19">
        <v>4100</v>
      </c>
      <c r="J122" s="19">
        <v>4400</v>
      </c>
    </row>
    <row r="123" spans="1:10" x14ac:dyDescent="0.25">
      <c r="A123" s="1" t="s">
        <v>246</v>
      </c>
      <c r="B123" s="2">
        <v>9</v>
      </c>
      <c r="C123" s="1" t="s">
        <v>200</v>
      </c>
      <c r="D123" s="1" t="s">
        <v>247</v>
      </c>
      <c r="E123" s="3">
        <v>470.07</v>
      </c>
      <c r="F123" s="3">
        <v>1068.79</v>
      </c>
      <c r="G123" s="3">
        <v>1978.46</v>
      </c>
      <c r="H123" s="19">
        <v>-300</v>
      </c>
      <c r="I123" s="19">
        <v>100</v>
      </c>
      <c r="J123" s="19">
        <v>-800</v>
      </c>
    </row>
    <row r="124" spans="1:10" x14ac:dyDescent="0.25">
      <c r="A124" s="1" t="s">
        <v>248</v>
      </c>
      <c r="B124" s="2">
        <v>9</v>
      </c>
      <c r="C124" s="1" t="s">
        <v>200</v>
      </c>
      <c r="D124" s="1" t="s">
        <v>249</v>
      </c>
      <c r="E124" s="3">
        <v>10258.870000000001</v>
      </c>
      <c r="F124" s="3">
        <v>10723.26</v>
      </c>
      <c r="G124" s="3">
        <v>11004.71</v>
      </c>
      <c r="H124" s="19">
        <v>11000</v>
      </c>
      <c r="I124" s="19">
        <v>9200</v>
      </c>
      <c r="J124" s="19">
        <v>9000</v>
      </c>
    </row>
    <row r="125" spans="1:10" x14ac:dyDescent="0.25">
      <c r="A125" s="1" t="s">
        <v>250</v>
      </c>
      <c r="B125" s="2">
        <v>9</v>
      </c>
      <c r="C125" s="1" t="s">
        <v>200</v>
      </c>
      <c r="D125" s="1" t="s">
        <v>251</v>
      </c>
      <c r="E125" s="3">
        <v>8568.9</v>
      </c>
      <c r="F125" s="3">
        <v>9017.7099999999991</v>
      </c>
      <c r="G125" s="3">
        <v>8450.81</v>
      </c>
      <c r="H125" s="19">
        <v>6900</v>
      </c>
      <c r="I125" s="19">
        <v>5400</v>
      </c>
      <c r="J125" s="19">
        <v>6300</v>
      </c>
    </row>
    <row r="126" spans="1:10" x14ac:dyDescent="0.25">
      <c r="A126" s="1" t="s">
        <v>252</v>
      </c>
      <c r="B126" s="2">
        <v>9</v>
      </c>
      <c r="C126" s="1" t="s">
        <v>200</v>
      </c>
      <c r="D126" s="1" t="s">
        <v>253</v>
      </c>
      <c r="E126" s="3">
        <v>7228.39</v>
      </c>
      <c r="F126" s="3">
        <v>8529.56</v>
      </c>
      <c r="G126" s="3">
        <v>8278.56</v>
      </c>
      <c r="H126" s="19">
        <v>10700</v>
      </c>
      <c r="I126" s="19">
        <v>10600</v>
      </c>
      <c r="J126" s="19">
        <v>10800</v>
      </c>
    </row>
    <row r="127" spans="1:10" x14ac:dyDescent="0.25">
      <c r="A127" s="1" t="s">
        <v>254</v>
      </c>
      <c r="B127" s="2">
        <v>9</v>
      </c>
      <c r="C127" s="1" t="s">
        <v>200</v>
      </c>
      <c r="D127" s="1" t="s">
        <v>255</v>
      </c>
      <c r="E127" s="3">
        <v>9197.85</v>
      </c>
      <c r="F127" s="3">
        <v>7688.26</v>
      </c>
      <c r="G127" s="3">
        <v>8816.9500000000007</v>
      </c>
      <c r="H127" s="19">
        <v>11500</v>
      </c>
      <c r="I127" s="19">
        <v>12100</v>
      </c>
      <c r="J127" s="19">
        <v>12800</v>
      </c>
    </row>
    <row r="128" spans="1:10" x14ac:dyDescent="0.25">
      <c r="A128" s="1" t="s">
        <v>256</v>
      </c>
      <c r="B128" s="2">
        <v>9</v>
      </c>
      <c r="C128" s="1" t="s">
        <v>200</v>
      </c>
      <c r="D128" s="1" t="s">
        <v>257</v>
      </c>
      <c r="E128" s="3">
        <v>7920.7</v>
      </c>
      <c r="F128" s="3">
        <v>7893.26</v>
      </c>
      <c r="G128" s="3">
        <v>7274.75</v>
      </c>
      <c r="H128" s="19">
        <v>9100</v>
      </c>
      <c r="I128" s="19">
        <v>9800</v>
      </c>
      <c r="J128" s="19">
        <v>9600</v>
      </c>
    </row>
    <row r="129" spans="1:10" x14ac:dyDescent="0.25">
      <c r="A129" s="4"/>
      <c r="B129" s="2"/>
      <c r="C129" s="7" t="s">
        <v>258</v>
      </c>
      <c r="D129" s="4"/>
      <c r="E129" s="6">
        <f t="shared" ref="E129:J129" si="14">SUBTOTAL(9,E100:E128)</f>
        <v>185864.75000000003</v>
      </c>
      <c r="F129" s="6">
        <f t="shared" si="14"/>
        <v>197096.08000000005</v>
      </c>
      <c r="G129" s="6">
        <f t="shared" si="14"/>
        <v>197560.58999999997</v>
      </c>
      <c r="H129" s="20">
        <f t="shared" si="14"/>
        <v>198900</v>
      </c>
      <c r="I129" s="20">
        <f t="shared" si="14"/>
        <v>195700</v>
      </c>
      <c r="J129" s="20">
        <f t="shared" si="14"/>
        <v>194900</v>
      </c>
    </row>
    <row r="130" spans="1:10" x14ac:dyDescent="0.25">
      <c r="A130" s="1" t="s">
        <v>259</v>
      </c>
      <c r="B130" s="2">
        <v>10</v>
      </c>
      <c r="C130" s="1" t="s">
        <v>260</v>
      </c>
      <c r="D130" s="1" t="s">
        <v>261</v>
      </c>
      <c r="E130" s="3">
        <v>262.99</v>
      </c>
      <c r="F130" s="3">
        <v>1281.44</v>
      </c>
      <c r="G130" s="3">
        <v>1023.25</v>
      </c>
      <c r="H130" s="19">
        <v>200</v>
      </c>
      <c r="I130" s="19">
        <v>1300</v>
      </c>
      <c r="J130" s="19">
        <v>2500</v>
      </c>
    </row>
    <row r="131" spans="1:10" x14ac:dyDescent="0.25">
      <c r="A131" s="1" t="s">
        <v>262</v>
      </c>
      <c r="B131" s="2">
        <v>10</v>
      </c>
      <c r="C131" s="1" t="s">
        <v>260</v>
      </c>
      <c r="D131" s="1" t="s">
        <v>263</v>
      </c>
      <c r="E131" s="3">
        <v>467.73</v>
      </c>
      <c r="F131" s="3">
        <v>351.14</v>
      </c>
      <c r="G131" s="3">
        <v>1117.27</v>
      </c>
      <c r="H131" s="19">
        <v>100</v>
      </c>
      <c r="I131" s="19">
        <v>-900</v>
      </c>
      <c r="J131" s="19">
        <v>-1400</v>
      </c>
    </row>
    <row r="132" spans="1:10" x14ac:dyDescent="0.25">
      <c r="A132" s="1" t="s">
        <v>264</v>
      </c>
      <c r="B132" s="2">
        <v>10</v>
      </c>
      <c r="C132" s="1" t="s">
        <v>260</v>
      </c>
      <c r="D132" s="1" t="s">
        <v>265</v>
      </c>
      <c r="E132" s="3">
        <v>320.31</v>
      </c>
      <c r="F132" s="3">
        <v>-1277.83</v>
      </c>
      <c r="G132" s="3">
        <v>-2725.99</v>
      </c>
      <c r="H132" s="19">
        <v>-400</v>
      </c>
      <c r="I132" s="19">
        <v>-1400</v>
      </c>
      <c r="J132" s="19">
        <v>-1700</v>
      </c>
    </row>
    <row r="133" spans="1:10" x14ac:dyDescent="0.25">
      <c r="A133" s="1" t="s">
        <v>266</v>
      </c>
      <c r="B133" s="2">
        <v>10</v>
      </c>
      <c r="C133" s="1" t="s">
        <v>260</v>
      </c>
      <c r="D133" s="1" t="s">
        <v>267</v>
      </c>
      <c r="E133" s="3">
        <v>497.67</v>
      </c>
      <c r="F133" s="3">
        <v>1355.7</v>
      </c>
      <c r="G133" s="3">
        <v>2456.23</v>
      </c>
      <c r="H133" s="19">
        <v>4100</v>
      </c>
      <c r="I133" s="19">
        <v>4100</v>
      </c>
      <c r="J133" s="19">
        <v>4800</v>
      </c>
    </row>
    <row r="134" spans="1:10" x14ac:dyDescent="0.25">
      <c r="A134" s="1" t="s">
        <v>268</v>
      </c>
      <c r="B134" s="2">
        <v>10</v>
      </c>
      <c r="C134" s="1" t="s">
        <v>260</v>
      </c>
      <c r="D134" s="1" t="s">
        <v>269</v>
      </c>
      <c r="E134" s="3">
        <v>470.65</v>
      </c>
      <c r="F134" s="3">
        <v>844.12</v>
      </c>
      <c r="G134" s="3">
        <v>1461.59</v>
      </c>
      <c r="H134" s="19">
        <v>3600</v>
      </c>
      <c r="I134" s="19">
        <v>3500</v>
      </c>
      <c r="J134" s="19">
        <v>4100</v>
      </c>
    </row>
    <row r="135" spans="1:10" x14ac:dyDescent="0.25">
      <c r="A135" s="1" t="s">
        <v>270</v>
      </c>
      <c r="B135" s="2">
        <v>10</v>
      </c>
      <c r="C135" s="1" t="s">
        <v>260</v>
      </c>
      <c r="D135" s="1" t="s">
        <v>271</v>
      </c>
      <c r="E135" s="3">
        <v>686.84</v>
      </c>
      <c r="F135" s="3">
        <v>1768.17</v>
      </c>
      <c r="G135" s="3">
        <v>2828.59</v>
      </c>
      <c r="H135" s="19">
        <v>3400</v>
      </c>
      <c r="I135" s="19">
        <v>3500</v>
      </c>
      <c r="J135" s="19">
        <v>3100</v>
      </c>
    </row>
    <row r="136" spans="1:10" x14ac:dyDescent="0.25">
      <c r="A136" s="1" t="s">
        <v>272</v>
      </c>
      <c r="B136" s="2">
        <v>10</v>
      </c>
      <c r="C136" s="1" t="s">
        <v>260</v>
      </c>
      <c r="D136" s="1" t="s">
        <v>273</v>
      </c>
      <c r="E136" s="3">
        <v>558.75</v>
      </c>
      <c r="F136" s="3">
        <v>1797.32</v>
      </c>
      <c r="G136" s="3">
        <v>1017.52</v>
      </c>
      <c r="H136" s="19">
        <v>1900</v>
      </c>
      <c r="I136" s="19">
        <v>3100</v>
      </c>
      <c r="J136" s="19">
        <v>4700</v>
      </c>
    </row>
    <row r="137" spans="1:10" x14ac:dyDescent="0.25">
      <c r="A137" s="1" t="s">
        <v>274</v>
      </c>
      <c r="B137" s="2">
        <v>10</v>
      </c>
      <c r="C137" s="1" t="s">
        <v>260</v>
      </c>
      <c r="D137" s="1" t="s">
        <v>275</v>
      </c>
      <c r="E137" s="3">
        <v>1047.3499999999999</v>
      </c>
      <c r="F137" s="3">
        <v>1086.9000000000001</v>
      </c>
      <c r="G137" s="3">
        <v>1032.6400000000001</v>
      </c>
      <c r="H137" s="19">
        <v>1800</v>
      </c>
      <c r="I137" s="19">
        <v>900</v>
      </c>
      <c r="J137" s="19">
        <v>1400</v>
      </c>
    </row>
    <row r="138" spans="1:10" x14ac:dyDescent="0.25">
      <c r="A138" s="1" t="s">
        <v>276</v>
      </c>
      <c r="B138" s="2">
        <v>10</v>
      </c>
      <c r="C138" s="1" t="s">
        <v>260</v>
      </c>
      <c r="D138" s="1" t="s">
        <v>277</v>
      </c>
      <c r="E138" s="3">
        <v>2247.16</v>
      </c>
      <c r="F138" s="3">
        <v>2172.33</v>
      </c>
      <c r="G138" s="3">
        <v>2213.5500000000002</v>
      </c>
      <c r="H138" s="19">
        <v>2700</v>
      </c>
      <c r="I138" s="19">
        <v>2900</v>
      </c>
      <c r="J138" s="19">
        <v>2500</v>
      </c>
    </row>
    <row r="139" spans="1:10" x14ac:dyDescent="0.25">
      <c r="A139" s="1" t="s">
        <v>278</v>
      </c>
      <c r="B139" s="2">
        <v>10</v>
      </c>
      <c r="C139" s="1" t="s">
        <v>260</v>
      </c>
      <c r="D139" s="1" t="s">
        <v>279</v>
      </c>
      <c r="E139" s="3">
        <v>5578.73</v>
      </c>
      <c r="F139" s="3">
        <v>6146.33</v>
      </c>
      <c r="G139" s="3">
        <v>5125.54</v>
      </c>
      <c r="H139" s="19">
        <v>3800</v>
      </c>
      <c r="I139" s="19">
        <v>4800</v>
      </c>
      <c r="J139" s="19">
        <v>6000</v>
      </c>
    </row>
    <row r="140" spans="1:10" x14ac:dyDescent="0.25">
      <c r="A140" s="1" t="s">
        <v>280</v>
      </c>
      <c r="B140" s="2">
        <v>10</v>
      </c>
      <c r="C140" s="1" t="s">
        <v>260</v>
      </c>
      <c r="D140" s="1" t="s">
        <v>281</v>
      </c>
      <c r="E140" s="3">
        <v>2761.54</v>
      </c>
      <c r="F140" s="3">
        <v>2627.58</v>
      </c>
      <c r="G140" s="3">
        <v>2665.35</v>
      </c>
      <c r="H140" s="19">
        <v>5100</v>
      </c>
      <c r="I140" s="19">
        <v>4100</v>
      </c>
      <c r="J140" s="19">
        <v>4000</v>
      </c>
    </row>
    <row r="141" spans="1:10" x14ac:dyDescent="0.25">
      <c r="A141" s="1" t="s">
        <v>282</v>
      </c>
      <c r="B141" s="2">
        <v>10</v>
      </c>
      <c r="C141" s="1" t="s">
        <v>260</v>
      </c>
      <c r="D141" s="1" t="s">
        <v>283</v>
      </c>
      <c r="E141" s="3">
        <v>4904.17</v>
      </c>
      <c r="F141" s="3">
        <v>6254.51</v>
      </c>
      <c r="G141" s="3">
        <v>5671.37</v>
      </c>
      <c r="H141" s="19">
        <v>11900</v>
      </c>
      <c r="I141" s="19">
        <v>11700</v>
      </c>
      <c r="J141" s="19">
        <v>12400</v>
      </c>
    </row>
    <row r="142" spans="1:10" x14ac:dyDescent="0.25">
      <c r="A142" s="1" t="s">
        <v>284</v>
      </c>
      <c r="B142" s="2">
        <v>10</v>
      </c>
      <c r="C142" s="1" t="s">
        <v>260</v>
      </c>
      <c r="D142" s="1" t="s">
        <v>285</v>
      </c>
      <c r="E142" s="3">
        <v>4973.3999999999996</v>
      </c>
      <c r="F142" s="3">
        <v>4566.93</v>
      </c>
      <c r="G142" s="3">
        <v>4421.75</v>
      </c>
      <c r="H142" s="19">
        <v>4200</v>
      </c>
      <c r="I142" s="19">
        <v>3100</v>
      </c>
      <c r="J142" s="19">
        <v>3300</v>
      </c>
    </row>
    <row r="143" spans="1:10" x14ac:dyDescent="0.25">
      <c r="A143" s="1" t="s">
        <v>286</v>
      </c>
      <c r="B143" s="2">
        <v>10</v>
      </c>
      <c r="C143" s="1" t="s">
        <v>260</v>
      </c>
      <c r="D143" s="1" t="s">
        <v>287</v>
      </c>
      <c r="E143" s="3">
        <v>1202.5999999999999</v>
      </c>
      <c r="F143" s="3">
        <v>1339.23</v>
      </c>
      <c r="G143" s="3">
        <v>782.74</v>
      </c>
      <c r="H143" s="19">
        <v>-2400</v>
      </c>
      <c r="I143" s="19">
        <v>-3200</v>
      </c>
      <c r="J143" s="19">
        <v>-2700</v>
      </c>
    </row>
    <row r="144" spans="1:10" x14ac:dyDescent="0.25">
      <c r="A144" s="1" t="s">
        <v>288</v>
      </c>
      <c r="B144" s="2">
        <v>10</v>
      </c>
      <c r="C144" s="1" t="s">
        <v>260</v>
      </c>
      <c r="D144" s="1" t="s">
        <v>289</v>
      </c>
      <c r="E144" s="3">
        <v>10839.68</v>
      </c>
      <c r="F144" s="3">
        <v>11478.29</v>
      </c>
      <c r="G144" s="3">
        <v>11929.88</v>
      </c>
      <c r="H144" s="19">
        <v>13900</v>
      </c>
      <c r="I144" s="19">
        <v>14000</v>
      </c>
      <c r="J144" s="19">
        <v>14800</v>
      </c>
    </row>
    <row r="145" spans="1:10" x14ac:dyDescent="0.25">
      <c r="A145" s="1" t="s">
        <v>290</v>
      </c>
      <c r="B145" s="2">
        <v>10</v>
      </c>
      <c r="C145" s="1" t="s">
        <v>260</v>
      </c>
      <c r="D145" s="1" t="s">
        <v>291</v>
      </c>
      <c r="E145" s="3">
        <v>7422.54</v>
      </c>
      <c r="F145" s="3">
        <v>9016.61</v>
      </c>
      <c r="G145" s="3">
        <v>9467.4500000000007</v>
      </c>
      <c r="H145" s="19">
        <v>7600</v>
      </c>
      <c r="I145" s="19">
        <v>8100</v>
      </c>
      <c r="J145" s="19">
        <v>8100</v>
      </c>
    </row>
    <row r="146" spans="1:10" x14ac:dyDescent="0.25">
      <c r="A146" s="1" t="s">
        <v>292</v>
      </c>
      <c r="B146" s="2">
        <v>10</v>
      </c>
      <c r="C146" s="1" t="s">
        <v>260</v>
      </c>
      <c r="D146" s="1" t="s">
        <v>293</v>
      </c>
      <c r="E146" s="3">
        <v>4576.87</v>
      </c>
      <c r="F146" s="3">
        <v>4050.47</v>
      </c>
      <c r="G146" s="3">
        <v>4819.3999999999996</v>
      </c>
      <c r="H146" s="19">
        <v>3900</v>
      </c>
      <c r="I146" s="19">
        <v>2300</v>
      </c>
      <c r="J146" s="19">
        <v>2200</v>
      </c>
    </row>
    <row r="147" spans="1:10" x14ac:dyDescent="0.25">
      <c r="A147" s="1" t="s">
        <v>294</v>
      </c>
      <c r="B147" s="2">
        <v>10</v>
      </c>
      <c r="C147" s="1" t="s">
        <v>260</v>
      </c>
      <c r="D147" s="1" t="s">
        <v>295</v>
      </c>
      <c r="E147" s="3">
        <v>12181.07</v>
      </c>
      <c r="F147" s="3">
        <v>12163.39</v>
      </c>
      <c r="G147" s="3">
        <v>12659.77</v>
      </c>
      <c r="H147" s="19">
        <v>16000</v>
      </c>
      <c r="I147" s="19">
        <v>14700</v>
      </c>
      <c r="J147" s="19">
        <v>14000</v>
      </c>
    </row>
    <row r="148" spans="1:10" x14ac:dyDescent="0.25">
      <c r="A148" s="1" t="s">
        <v>296</v>
      </c>
      <c r="B148" s="2">
        <v>10</v>
      </c>
      <c r="C148" s="1" t="s">
        <v>260</v>
      </c>
      <c r="D148" s="1" t="s">
        <v>297</v>
      </c>
      <c r="E148" s="3">
        <v>12257.83</v>
      </c>
      <c r="F148" s="3">
        <v>10794.32</v>
      </c>
      <c r="G148" s="3">
        <v>11711.76</v>
      </c>
      <c r="H148" s="19">
        <v>14700</v>
      </c>
      <c r="I148" s="19">
        <v>15800</v>
      </c>
      <c r="J148" s="19">
        <v>17000</v>
      </c>
    </row>
    <row r="149" spans="1:10" x14ac:dyDescent="0.25">
      <c r="A149" s="1" t="s">
        <v>298</v>
      </c>
      <c r="B149" s="2">
        <v>10</v>
      </c>
      <c r="C149" s="1" t="s">
        <v>260</v>
      </c>
      <c r="D149" s="1" t="s">
        <v>299</v>
      </c>
      <c r="E149" s="3">
        <v>2166.84</v>
      </c>
      <c r="F149" s="3">
        <v>2167.4699999999998</v>
      </c>
      <c r="G149" s="3">
        <v>2929.12</v>
      </c>
      <c r="H149" s="19">
        <v>6300</v>
      </c>
      <c r="I149" s="19">
        <v>7000</v>
      </c>
      <c r="J149" s="19">
        <v>7600</v>
      </c>
    </row>
    <row r="150" spans="1:10" x14ac:dyDescent="0.25">
      <c r="A150" s="1" t="s">
        <v>300</v>
      </c>
      <c r="B150" s="2">
        <v>10</v>
      </c>
      <c r="C150" s="1" t="s">
        <v>260</v>
      </c>
      <c r="D150" s="1" t="s">
        <v>301</v>
      </c>
      <c r="E150" s="3">
        <v>676.7</v>
      </c>
      <c r="F150" s="3">
        <v>-459.63</v>
      </c>
      <c r="G150" s="3">
        <v>-560.35</v>
      </c>
      <c r="H150" s="19">
        <v>-5400</v>
      </c>
      <c r="I150" s="19">
        <v>-4100</v>
      </c>
      <c r="J150" s="19">
        <v>-4500</v>
      </c>
    </row>
    <row r="151" spans="1:10" x14ac:dyDescent="0.25">
      <c r="A151" s="1" t="s">
        <v>302</v>
      </c>
      <c r="B151" s="2">
        <v>10</v>
      </c>
      <c r="C151" s="1" t="s">
        <v>260</v>
      </c>
      <c r="D151" s="1" t="s">
        <v>303</v>
      </c>
      <c r="E151" s="3">
        <v>9822.4599999999991</v>
      </c>
      <c r="F151" s="3">
        <v>10108.23</v>
      </c>
      <c r="G151" s="3">
        <v>9537.75</v>
      </c>
      <c r="H151" s="19">
        <v>10600</v>
      </c>
      <c r="I151" s="19">
        <v>9300</v>
      </c>
      <c r="J151" s="19">
        <v>9200</v>
      </c>
    </row>
    <row r="152" spans="1:10" x14ac:dyDescent="0.25">
      <c r="A152" s="1" t="s">
        <v>304</v>
      </c>
      <c r="B152" s="2">
        <v>10</v>
      </c>
      <c r="C152" s="1" t="s">
        <v>260</v>
      </c>
      <c r="D152" s="1" t="s">
        <v>305</v>
      </c>
      <c r="E152" s="3">
        <v>11118.67</v>
      </c>
      <c r="F152" s="3">
        <v>10992.24</v>
      </c>
      <c r="G152" s="3">
        <v>11513.56</v>
      </c>
      <c r="H152" s="19">
        <v>13200</v>
      </c>
      <c r="I152" s="19">
        <v>13900</v>
      </c>
      <c r="J152" s="19">
        <v>12800</v>
      </c>
    </row>
    <row r="153" spans="1:10" x14ac:dyDescent="0.25">
      <c r="A153" s="1" t="s">
        <v>306</v>
      </c>
      <c r="B153" s="2">
        <v>10</v>
      </c>
      <c r="C153" s="1" t="s">
        <v>260</v>
      </c>
      <c r="D153" s="1" t="s">
        <v>307</v>
      </c>
      <c r="E153" s="3">
        <v>1470.45</v>
      </c>
      <c r="F153" s="3">
        <v>2003.38</v>
      </c>
      <c r="G153" s="3">
        <v>2368.56</v>
      </c>
      <c r="H153" s="19">
        <v>6800</v>
      </c>
      <c r="I153" s="19">
        <v>7100</v>
      </c>
      <c r="J153" s="19">
        <v>5800</v>
      </c>
    </row>
    <row r="154" spans="1:10" x14ac:dyDescent="0.25">
      <c r="A154" s="1" t="s">
        <v>308</v>
      </c>
      <c r="B154" s="2">
        <v>10</v>
      </c>
      <c r="C154" s="1" t="s">
        <v>260</v>
      </c>
      <c r="D154" s="1" t="s">
        <v>309</v>
      </c>
      <c r="E154" s="3">
        <v>10463.18</v>
      </c>
      <c r="F154" s="3">
        <v>11092.76</v>
      </c>
      <c r="G154" s="3">
        <v>11768.01</v>
      </c>
      <c r="H154" s="19">
        <v>12000</v>
      </c>
      <c r="I154" s="19">
        <v>12000</v>
      </c>
      <c r="J154" s="19">
        <v>12500</v>
      </c>
    </row>
    <row r="155" spans="1:10" x14ac:dyDescent="0.25">
      <c r="A155" s="1" t="s">
        <v>310</v>
      </c>
      <c r="B155" s="2">
        <v>10</v>
      </c>
      <c r="C155" s="1" t="s">
        <v>260</v>
      </c>
      <c r="D155" s="1" t="s">
        <v>311</v>
      </c>
      <c r="E155" s="3">
        <v>11389.29</v>
      </c>
      <c r="F155" s="3">
        <v>10585.24</v>
      </c>
      <c r="G155" s="3">
        <v>10889.48</v>
      </c>
      <c r="H155" s="19">
        <v>12400</v>
      </c>
      <c r="I155" s="19">
        <v>11100</v>
      </c>
      <c r="J155" s="19">
        <v>11100</v>
      </c>
    </row>
    <row r="156" spans="1:10" x14ac:dyDescent="0.25">
      <c r="A156" s="1" t="s">
        <v>312</v>
      </c>
      <c r="B156" s="2">
        <v>10</v>
      </c>
      <c r="C156" s="1" t="s">
        <v>260</v>
      </c>
      <c r="D156" s="1" t="s">
        <v>313</v>
      </c>
      <c r="E156" s="3">
        <v>12281.4</v>
      </c>
      <c r="F156" s="3">
        <v>12162.21</v>
      </c>
      <c r="G156" s="3">
        <v>11955.37</v>
      </c>
      <c r="H156" s="19">
        <v>11000</v>
      </c>
      <c r="I156" s="19">
        <v>12200</v>
      </c>
      <c r="J156" s="19">
        <v>11500</v>
      </c>
    </row>
    <row r="157" spans="1:10" x14ac:dyDescent="0.25">
      <c r="A157" s="1" t="s">
        <v>314</v>
      </c>
      <c r="B157" s="2">
        <v>10</v>
      </c>
      <c r="C157" s="1" t="s">
        <v>260</v>
      </c>
      <c r="D157" s="1" t="s">
        <v>315</v>
      </c>
      <c r="E157" s="3">
        <v>6238.29</v>
      </c>
      <c r="F157" s="3">
        <v>6563.84</v>
      </c>
      <c r="G157" s="3">
        <v>7160.56</v>
      </c>
      <c r="H157" s="19">
        <v>6700</v>
      </c>
      <c r="I157" s="19">
        <v>7500</v>
      </c>
      <c r="J157" s="19">
        <v>8600</v>
      </c>
    </row>
    <row r="158" spans="1:10" x14ac:dyDescent="0.25">
      <c r="A158" s="1" t="s">
        <v>316</v>
      </c>
      <c r="B158" s="2">
        <v>10</v>
      </c>
      <c r="C158" s="1" t="s">
        <v>260</v>
      </c>
      <c r="D158" s="1" t="s">
        <v>317</v>
      </c>
      <c r="E158" s="3">
        <v>5704.06</v>
      </c>
      <c r="F158" s="3">
        <v>5405.56</v>
      </c>
      <c r="G158" s="3">
        <v>7135.42</v>
      </c>
      <c r="H158" s="19">
        <v>4400</v>
      </c>
      <c r="I158" s="19">
        <v>5400</v>
      </c>
      <c r="J158" s="19">
        <v>4900</v>
      </c>
    </row>
    <row r="159" spans="1:10" x14ac:dyDescent="0.25">
      <c r="A159" s="1" t="s">
        <v>318</v>
      </c>
      <c r="B159" s="2">
        <v>10</v>
      </c>
      <c r="C159" s="1" t="s">
        <v>260</v>
      </c>
      <c r="D159" s="1" t="s">
        <v>319</v>
      </c>
      <c r="E159" s="3">
        <v>8608.07</v>
      </c>
      <c r="F159" s="3">
        <v>10107</v>
      </c>
      <c r="G159" s="3">
        <v>10701</v>
      </c>
      <c r="H159" s="19">
        <v>12000</v>
      </c>
      <c r="I159" s="19">
        <v>11800</v>
      </c>
      <c r="J159" s="19">
        <v>11900</v>
      </c>
    </row>
    <row r="160" spans="1:10" x14ac:dyDescent="0.25">
      <c r="A160" s="1" t="s">
        <v>320</v>
      </c>
      <c r="B160" s="2">
        <v>10</v>
      </c>
      <c r="C160" s="1" t="s">
        <v>260</v>
      </c>
      <c r="D160" s="1" t="s">
        <v>321</v>
      </c>
      <c r="E160" s="3">
        <v>5133.01</v>
      </c>
      <c r="F160" s="3">
        <v>6479.56</v>
      </c>
      <c r="G160" s="3">
        <v>6329.99</v>
      </c>
      <c r="H160" s="19">
        <v>5100</v>
      </c>
      <c r="I160" s="19">
        <v>4700</v>
      </c>
      <c r="J160" s="19">
        <v>6300</v>
      </c>
    </row>
    <row r="161" spans="1:10" x14ac:dyDescent="0.25">
      <c r="A161" s="1" t="s">
        <v>322</v>
      </c>
      <c r="B161" s="2">
        <v>10</v>
      </c>
      <c r="C161" s="1" t="s">
        <v>260</v>
      </c>
      <c r="D161" s="1" t="s">
        <v>323</v>
      </c>
      <c r="E161" s="3">
        <v>6421.8</v>
      </c>
      <c r="F161" s="3">
        <v>7525.9</v>
      </c>
      <c r="G161" s="3">
        <v>8606.2999999999993</v>
      </c>
      <c r="H161" s="19">
        <v>11600</v>
      </c>
      <c r="I161" s="19">
        <v>10400</v>
      </c>
      <c r="J161" s="19">
        <v>9700</v>
      </c>
    </row>
    <row r="162" spans="1:10" x14ac:dyDescent="0.25">
      <c r="A162" s="1" t="s">
        <v>324</v>
      </c>
      <c r="B162" s="2">
        <v>10</v>
      </c>
      <c r="C162" s="1" t="s">
        <v>260</v>
      </c>
      <c r="D162" s="1" t="s">
        <v>325</v>
      </c>
      <c r="E162" s="3">
        <v>9680.81</v>
      </c>
      <c r="F162" s="3">
        <v>8104.57</v>
      </c>
      <c r="G162" s="3">
        <v>8718.92</v>
      </c>
      <c r="H162" s="19">
        <v>8000</v>
      </c>
      <c r="I162" s="19">
        <v>8200</v>
      </c>
      <c r="J162" s="19">
        <v>8200</v>
      </c>
    </row>
    <row r="163" spans="1:10" x14ac:dyDescent="0.25">
      <c r="A163" s="1" t="s">
        <v>326</v>
      </c>
      <c r="B163" s="2">
        <v>10</v>
      </c>
      <c r="C163" s="1" t="s">
        <v>260</v>
      </c>
      <c r="D163" s="1" t="s">
        <v>327</v>
      </c>
      <c r="E163" s="3">
        <v>3860.51</v>
      </c>
      <c r="F163" s="3">
        <v>3901.09</v>
      </c>
      <c r="G163" s="3">
        <v>3171.23</v>
      </c>
      <c r="H163" s="19">
        <v>2000</v>
      </c>
      <c r="I163" s="19">
        <v>3200</v>
      </c>
      <c r="J163" s="19">
        <v>2900</v>
      </c>
    </row>
    <row r="164" spans="1:10" x14ac:dyDescent="0.25">
      <c r="A164" s="1" t="s">
        <v>328</v>
      </c>
      <c r="B164" s="2">
        <v>10</v>
      </c>
      <c r="C164" s="1" t="s">
        <v>260</v>
      </c>
      <c r="D164" s="1" t="s">
        <v>329</v>
      </c>
      <c r="E164" s="3">
        <v>3635.55</v>
      </c>
      <c r="F164" s="3">
        <v>3054.39</v>
      </c>
      <c r="G164" s="3">
        <v>3102.34</v>
      </c>
      <c r="H164" s="19">
        <v>0</v>
      </c>
      <c r="I164" s="19">
        <v>-200</v>
      </c>
      <c r="J164" s="19">
        <v>-100</v>
      </c>
    </row>
    <row r="165" spans="1:10" x14ac:dyDescent="0.25">
      <c r="A165" s="1" t="s">
        <v>330</v>
      </c>
      <c r="B165" s="2">
        <v>10</v>
      </c>
      <c r="C165" s="1" t="s">
        <v>260</v>
      </c>
      <c r="D165" s="1" t="s">
        <v>331</v>
      </c>
      <c r="E165" s="3">
        <v>3708.94</v>
      </c>
      <c r="F165" s="3">
        <v>3289.68</v>
      </c>
      <c r="G165" s="3">
        <v>2673.43</v>
      </c>
      <c r="H165" s="19">
        <v>2900</v>
      </c>
      <c r="I165" s="19">
        <v>3500</v>
      </c>
      <c r="J165" s="19">
        <v>3200</v>
      </c>
    </row>
    <row r="166" spans="1:10" x14ac:dyDescent="0.25">
      <c r="A166" s="1" t="s">
        <v>332</v>
      </c>
      <c r="B166" s="2">
        <v>10</v>
      </c>
      <c r="C166" s="1" t="s">
        <v>260</v>
      </c>
      <c r="D166" s="1" t="s">
        <v>333</v>
      </c>
      <c r="E166" s="3">
        <v>4056.3</v>
      </c>
      <c r="F166" s="3">
        <v>3035.26</v>
      </c>
      <c r="G166" s="3">
        <v>3366.5</v>
      </c>
      <c r="H166" s="19">
        <v>-1700</v>
      </c>
      <c r="I166" s="19">
        <v>-1100</v>
      </c>
      <c r="J166" s="19">
        <v>-1700</v>
      </c>
    </row>
    <row r="167" spans="1:10" x14ac:dyDescent="0.25">
      <c r="A167" s="1" t="s">
        <v>334</v>
      </c>
      <c r="B167" s="2">
        <v>10</v>
      </c>
      <c r="C167" s="1" t="s">
        <v>260</v>
      </c>
      <c r="D167" s="1" t="s">
        <v>335</v>
      </c>
      <c r="E167" s="3">
        <v>6706.51</v>
      </c>
      <c r="F167" s="3">
        <v>7641.73</v>
      </c>
      <c r="G167" s="3">
        <v>6815.56</v>
      </c>
      <c r="H167" s="19">
        <v>4600</v>
      </c>
      <c r="I167" s="19">
        <v>4800</v>
      </c>
      <c r="J167" s="19">
        <v>5100</v>
      </c>
    </row>
    <row r="168" spans="1:10" x14ac:dyDescent="0.25">
      <c r="A168" s="1" t="s">
        <v>336</v>
      </c>
      <c r="B168" s="2">
        <v>10</v>
      </c>
      <c r="C168" s="1" t="s">
        <v>260</v>
      </c>
      <c r="D168" s="1" t="s">
        <v>337</v>
      </c>
      <c r="E168" s="3">
        <v>7369.04</v>
      </c>
      <c r="F168" s="3">
        <v>7127.47</v>
      </c>
      <c r="G168" s="3">
        <v>6167.2</v>
      </c>
      <c r="H168" s="19">
        <v>8800</v>
      </c>
      <c r="I168" s="19">
        <v>9500</v>
      </c>
      <c r="J168" s="19">
        <v>10200</v>
      </c>
    </row>
    <row r="169" spans="1:10" x14ac:dyDescent="0.25">
      <c r="A169" s="1" t="s">
        <v>338</v>
      </c>
      <c r="B169" s="2">
        <v>10</v>
      </c>
      <c r="C169" s="1" t="s">
        <v>260</v>
      </c>
      <c r="D169" s="1" t="s">
        <v>339</v>
      </c>
      <c r="E169" s="3">
        <v>6638.19</v>
      </c>
      <c r="F169" s="3">
        <v>6600.48</v>
      </c>
      <c r="G169" s="3">
        <v>8265.35</v>
      </c>
      <c r="H169" s="19">
        <v>7500</v>
      </c>
      <c r="I169" s="19">
        <v>6800</v>
      </c>
      <c r="J169" s="19">
        <v>5800</v>
      </c>
    </row>
    <row r="170" spans="1:10" x14ac:dyDescent="0.25">
      <c r="A170" s="1" t="s">
        <v>340</v>
      </c>
      <c r="B170" s="2">
        <v>10</v>
      </c>
      <c r="C170" s="1" t="s">
        <v>260</v>
      </c>
      <c r="D170" s="1" t="s">
        <v>341</v>
      </c>
      <c r="E170" s="3">
        <v>9122.83</v>
      </c>
      <c r="F170" s="3">
        <v>9342.7000000000007</v>
      </c>
      <c r="G170" s="3">
        <v>9928.4599999999991</v>
      </c>
      <c r="H170" s="19">
        <v>11600</v>
      </c>
      <c r="I170" s="19">
        <v>11100</v>
      </c>
      <c r="J170" s="19">
        <v>11100</v>
      </c>
    </row>
    <row r="171" spans="1:10" x14ac:dyDescent="0.25">
      <c r="A171" s="1" t="s">
        <v>342</v>
      </c>
      <c r="B171" s="2">
        <v>10</v>
      </c>
      <c r="C171" s="1" t="s">
        <v>260</v>
      </c>
      <c r="D171" s="1" t="s">
        <v>343</v>
      </c>
      <c r="E171" s="3">
        <v>8540.11</v>
      </c>
      <c r="F171" s="3">
        <v>8514.14</v>
      </c>
      <c r="G171" s="3">
        <v>9920.06</v>
      </c>
      <c r="H171" s="19">
        <v>7500</v>
      </c>
      <c r="I171" s="19">
        <v>7600</v>
      </c>
      <c r="J171" s="19">
        <v>7100</v>
      </c>
    </row>
    <row r="172" spans="1:10" x14ac:dyDescent="0.25">
      <c r="A172" s="1" t="s">
        <v>344</v>
      </c>
      <c r="B172" s="2">
        <v>10</v>
      </c>
      <c r="C172" s="1" t="s">
        <v>260</v>
      </c>
      <c r="D172" s="1" t="s">
        <v>345</v>
      </c>
      <c r="E172" s="3">
        <v>5374.03</v>
      </c>
      <c r="F172" s="3">
        <v>5985.51</v>
      </c>
      <c r="G172" s="3">
        <v>6535.83</v>
      </c>
      <c r="H172" s="19">
        <v>3600</v>
      </c>
      <c r="I172" s="19">
        <v>2300</v>
      </c>
      <c r="J172" s="19">
        <v>2100</v>
      </c>
    </row>
    <row r="173" spans="1:10" x14ac:dyDescent="0.25">
      <c r="A173" s="1" t="s">
        <v>346</v>
      </c>
      <c r="B173" s="2">
        <v>10</v>
      </c>
      <c r="C173" s="1" t="s">
        <v>260</v>
      </c>
      <c r="D173" s="1" t="s">
        <v>347</v>
      </c>
      <c r="E173" s="3">
        <v>3355.74</v>
      </c>
      <c r="F173" s="3">
        <v>3304.61</v>
      </c>
      <c r="G173" s="3">
        <v>3783.3</v>
      </c>
      <c r="H173" s="19">
        <v>3000</v>
      </c>
      <c r="I173" s="19">
        <v>2300</v>
      </c>
      <c r="J173" s="19">
        <v>1700</v>
      </c>
    </row>
    <row r="174" spans="1:10" x14ac:dyDescent="0.25">
      <c r="A174" s="1" t="s">
        <v>348</v>
      </c>
      <c r="B174" s="2">
        <v>10</v>
      </c>
      <c r="C174" s="1" t="s">
        <v>260</v>
      </c>
      <c r="D174" s="1" t="s">
        <v>349</v>
      </c>
      <c r="E174" s="3">
        <v>8003.37</v>
      </c>
      <c r="F174" s="3">
        <v>8421.75</v>
      </c>
      <c r="G174" s="3">
        <v>8445.41</v>
      </c>
      <c r="H174" s="19">
        <v>11800</v>
      </c>
      <c r="I174" s="19">
        <v>12000</v>
      </c>
      <c r="J174" s="19">
        <v>12900</v>
      </c>
    </row>
    <row r="175" spans="1:10" x14ac:dyDescent="0.25">
      <c r="A175" s="1" t="s">
        <v>350</v>
      </c>
      <c r="B175" s="2">
        <v>10</v>
      </c>
      <c r="C175" s="1" t="s">
        <v>260</v>
      </c>
      <c r="D175" s="1" t="s">
        <v>351</v>
      </c>
      <c r="E175" s="3">
        <v>2951.73</v>
      </c>
      <c r="F175" s="3">
        <v>4389.24</v>
      </c>
      <c r="G175" s="3">
        <v>5423.44</v>
      </c>
      <c r="H175" s="19">
        <v>11700</v>
      </c>
      <c r="I175" s="19">
        <v>11700</v>
      </c>
      <c r="J175" s="19">
        <v>10900</v>
      </c>
    </row>
    <row r="176" spans="1:10" x14ac:dyDescent="0.25">
      <c r="A176" s="1" t="s">
        <v>352</v>
      </c>
      <c r="B176" s="2">
        <v>10</v>
      </c>
      <c r="C176" s="1" t="s">
        <v>260</v>
      </c>
      <c r="D176" s="1" t="s">
        <v>353</v>
      </c>
      <c r="E176" s="3">
        <v>4959.13</v>
      </c>
      <c r="F176" s="3">
        <v>5454.35</v>
      </c>
      <c r="G176" s="3">
        <v>6120.14</v>
      </c>
      <c r="H176" s="19">
        <v>7300</v>
      </c>
      <c r="I176" s="19">
        <v>6200</v>
      </c>
      <c r="J176" s="19">
        <v>7800</v>
      </c>
    </row>
    <row r="177" spans="1:10" x14ac:dyDescent="0.25">
      <c r="A177" s="1" t="s">
        <v>354</v>
      </c>
      <c r="B177" s="2">
        <v>10</v>
      </c>
      <c r="C177" s="1" t="s">
        <v>260</v>
      </c>
      <c r="D177" s="1" t="s">
        <v>355</v>
      </c>
      <c r="E177" s="3">
        <v>6465.73</v>
      </c>
      <c r="F177" s="3">
        <v>7150.13</v>
      </c>
      <c r="G177" s="3">
        <v>8126.02</v>
      </c>
      <c r="H177" s="19">
        <v>14200</v>
      </c>
      <c r="I177" s="19">
        <v>13700</v>
      </c>
      <c r="J177" s="19">
        <v>14000</v>
      </c>
    </row>
    <row r="178" spans="1:10" x14ac:dyDescent="0.25">
      <c r="A178" s="1" t="s">
        <v>356</v>
      </c>
      <c r="B178" s="2">
        <v>10</v>
      </c>
      <c r="C178" s="1" t="s">
        <v>260</v>
      </c>
      <c r="D178" s="1" t="s">
        <v>357</v>
      </c>
      <c r="E178" s="3">
        <v>3858.37</v>
      </c>
      <c r="F178" s="3">
        <v>4181.91</v>
      </c>
      <c r="G178" s="3">
        <v>3100.03</v>
      </c>
      <c r="H178" s="19">
        <v>2100</v>
      </c>
      <c r="I178" s="19">
        <v>3600</v>
      </c>
      <c r="J178" s="19">
        <v>3200</v>
      </c>
    </row>
    <row r="179" spans="1:10" x14ac:dyDescent="0.25">
      <c r="A179" s="1" t="s">
        <v>358</v>
      </c>
      <c r="B179" s="2">
        <v>10</v>
      </c>
      <c r="C179" s="1" t="s">
        <v>260</v>
      </c>
      <c r="D179" s="1" t="s">
        <v>359</v>
      </c>
      <c r="E179" s="3">
        <v>8907.56</v>
      </c>
      <c r="F179" s="3">
        <v>8849.1</v>
      </c>
      <c r="G179" s="3">
        <v>9042.34</v>
      </c>
      <c r="H179" s="19">
        <v>9500</v>
      </c>
      <c r="I179" s="19">
        <v>9600</v>
      </c>
      <c r="J179" s="19">
        <v>10100</v>
      </c>
    </row>
    <row r="180" spans="1:10" x14ac:dyDescent="0.25">
      <c r="A180" s="1" t="s">
        <v>360</v>
      </c>
      <c r="B180" s="2">
        <v>10</v>
      </c>
      <c r="C180" s="1" t="s">
        <v>260</v>
      </c>
      <c r="D180" s="1" t="s">
        <v>361</v>
      </c>
      <c r="E180" s="3">
        <v>4219.72</v>
      </c>
      <c r="F180" s="3">
        <v>3983.98</v>
      </c>
      <c r="G180" s="3">
        <v>3973</v>
      </c>
      <c r="H180" s="19">
        <v>2000</v>
      </c>
      <c r="I180" s="19">
        <v>2400</v>
      </c>
      <c r="J180" s="19">
        <v>3800</v>
      </c>
    </row>
    <row r="181" spans="1:10" x14ac:dyDescent="0.25">
      <c r="A181" s="1" t="s">
        <v>362</v>
      </c>
      <c r="B181" s="2">
        <v>10</v>
      </c>
      <c r="C181" s="1" t="s">
        <v>260</v>
      </c>
      <c r="D181" s="1" t="s">
        <v>363</v>
      </c>
      <c r="E181" s="3">
        <v>4102.66</v>
      </c>
      <c r="F181" s="3">
        <v>3086.78</v>
      </c>
      <c r="G181" s="3">
        <v>3325.27</v>
      </c>
      <c r="H181" s="19">
        <v>3300</v>
      </c>
      <c r="I181" s="19">
        <v>2500</v>
      </c>
      <c r="J181" s="19">
        <v>4100</v>
      </c>
    </row>
    <row r="182" spans="1:10" x14ac:dyDescent="0.25">
      <c r="A182" s="1" t="s">
        <v>364</v>
      </c>
      <c r="B182" s="2">
        <v>10</v>
      </c>
      <c r="C182" s="1" t="s">
        <v>260</v>
      </c>
      <c r="D182" s="1" t="s">
        <v>365</v>
      </c>
      <c r="E182" s="3">
        <v>8053.13</v>
      </c>
      <c r="F182" s="3">
        <v>8268.2099999999991</v>
      </c>
      <c r="G182" s="3">
        <v>8710.31</v>
      </c>
      <c r="H182" s="19">
        <v>6700</v>
      </c>
      <c r="I182" s="19">
        <v>5900</v>
      </c>
      <c r="J182" s="19">
        <v>5200</v>
      </c>
    </row>
    <row r="183" spans="1:10" x14ac:dyDescent="0.25">
      <c r="A183" s="1" t="s">
        <v>366</v>
      </c>
      <c r="B183" s="2">
        <v>10</v>
      </c>
      <c r="C183" s="1" t="s">
        <v>260</v>
      </c>
      <c r="D183" s="1" t="s">
        <v>367</v>
      </c>
      <c r="E183" s="3">
        <v>11752.39</v>
      </c>
      <c r="F183" s="3">
        <v>12335.55</v>
      </c>
      <c r="G183" s="3">
        <v>12722.8</v>
      </c>
      <c r="H183" s="19">
        <v>16500</v>
      </c>
      <c r="I183" s="19">
        <v>17900</v>
      </c>
      <c r="J183" s="19">
        <v>16500</v>
      </c>
    </row>
    <row r="184" spans="1:10" x14ac:dyDescent="0.25">
      <c r="A184" s="1" t="s">
        <v>368</v>
      </c>
      <c r="B184" s="2">
        <v>10</v>
      </c>
      <c r="C184" s="1" t="s">
        <v>260</v>
      </c>
      <c r="D184" s="1" t="s">
        <v>369</v>
      </c>
      <c r="E184" s="3">
        <v>2219.0100000000002</v>
      </c>
      <c r="F184" s="3">
        <v>2446.0100000000002</v>
      </c>
      <c r="G184" s="3">
        <v>1969.21</v>
      </c>
      <c r="H184" s="19">
        <v>500</v>
      </c>
      <c r="I184" s="19">
        <v>-300</v>
      </c>
      <c r="J184" s="19">
        <v>-500</v>
      </c>
    </row>
    <row r="185" spans="1:10" x14ac:dyDescent="0.25">
      <c r="A185" s="1" t="s">
        <v>370</v>
      </c>
      <c r="B185" s="2">
        <v>10</v>
      </c>
      <c r="C185" s="1" t="s">
        <v>260</v>
      </c>
      <c r="D185" s="1" t="s">
        <v>371</v>
      </c>
      <c r="E185" s="3">
        <v>9207.4500000000007</v>
      </c>
      <c r="F185" s="3">
        <v>8578.64</v>
      </c>
      <c r="G185" s="3">
        <v>7323.4</v>
      </c>
      <c r="H185" s="19">
        <v>5000</v>
      </c>
      <c r="I185" s="19">
        <v>3900</v>
      </c>
      <c r="J185" s="19">
        <v>4700</v>
      </c>
    </row>
    <row r="186" spans="1:10" x14ac:dyDescent="0.25">
      <c r="A186" s="1" t="s">
        <v>372</v>
      </c>
      <c r="B186" s="2">
        <v>10</v>
      </c>
      <c r="C186" s="1" t="s">
        <v>260</v>
      </c>
      <c r="D186" s="1" t="s">
        <v>373</v>
      </c>
      <c r="E186" s="3">
        <v>6854.65</v>
      </c>
      <c r="F186" s="3">
        <v>5845.45</v>
      </c>
      <c r="G186" s="3">
        <v>6294.97</v>
      </c>
      <c r="H186" s="19">
        <v>8200</v>
      </c>
      <c r="I186" s="19">
        <v>7600</v>
      </c>
      <c r="J186" s="19">
        <v>8700</v>
      </c>
    </row>
    <row r="187" spans="1:10" x14ac:dyDescent="0.25">
      <c r="A187" s="1" t="s">
        <v>374</v>
      </c>
      <c r="B187" s="2">
        <v>10</v>
      </c>
      <c r="C187" s="1" t="s">
        <v>260</v>
      </c>
      <c r="D187" s="1" t="s">
        <v>375</v>
      </c>
      <c r="E187" s="3">
        <v>2292.42</v>
      </c>
      <c r="F187" s="3">
        <v>668.29</v>
      </c>
      <c r="G187" s="3">
        <v>368.73</v>
      </c>
      <c r="H187" s="19">
        <v>-900</v>
      </c>
      <c r="I187" s="19">
        <v>-2100</v>
      </c>
      <c r="J187" s="19">
        <v>-1600</v>
      </c>
    </row>
    <row r="188" spans="1:10" x14ac:dyDescent="0.25">
      <c r="A188" s="1" t="s">
        <v>376</v>
      </c>
      <c r="B188" s="2">
        <v>10</v>
      </c>
      <c r="C188" s="1" t="s">
        <v>260</v>
      </c>
      <c r="D188" s="1" t="s">
        <v>377</v>
      </c>
      <c r="E188" s="3">
        <v>3586.76</v>
      </c>
      <c r="F188" s="3">
        <v>3403.85</v>
      </c>
      <c r="G188" s="3">
        <v>2413.5</v>
      </c>
      <c r="H188" s="19">
        <v>4200</v>
      </c>
      <c r="I188" s="19">
        <v>2800</v>
      </c>
      <c r="J188" s="19">
        <v>2600</v>
      </c>
    </row>
    <row r="189" spans="1:10" x14ac:dyDescent="0.25">
      <c r="A189" s="1" t="s">
        <v>378</v>
      </c>
      <c r="B189" s="2">
        <v>10</v>
      </c>
      <c r="C189" s="1" t="s">
        <v>260</v>
      </c>
      <c r="D189" s="1" t="s">
        <v>379</v>
      </c>
      <c r="E189" s="3">
        <v>6054.29</v>
      </c>
      <c r="F189" s="3">
        <v>6320.74</v>
      </c>
      <c r="G189" s="3">
        <v>5239.1000000000004</v>
      </c>
      <c r="H189" s="19">
        <v>4200</v>
      </c>
      <c r="I189" s="19">
        <v>5300</v>
      </c>
      <c r="J189" s="19">
        <v>5300</v>
      </c>
    </row>
    <row r="190" spans="1:10" x14ac:dyDescent="0.25">
      <c r="A190" s="1" t="s">
        <v>380</v>
      </c>
      <c r="B190" s="2">
        <v>10</v>
      </c>
      <c r="C190" s="1" t="s">
        <v>260</v>
      </c>
      <c r="D190" s="1" t="s">
        <v>381</v>
      </c>
      <c r="E190" s="3">
        <v>3467.38</v>
      </c>
      <c r="F190" s="3">
        <v>2855.75</v>
      </c>
      <c r="G190" s="3">
        <v>2829.23</v>
      </c>
      <c r="H190" s="19">
        <v>5600</v>
      </c>
      <c r="I190" s="19">
        <v>5400</v>
      </c>
      <c r="J190" s="19">
        <v>5200</v>
      </c>
    </row>
    <row r="191" spans="1:10" x14ac:dyDescent="0.25">
      <c r="A191" s="1" t="s">
        <v>382</v>
      </c>
      <c r="B191" s="2">
        <v>10</v>
      </c>
      <c r="C191" s="1" t="s">
        <v>260</v>
      </c>
      <c r="D191" s="1" t="s">
        <v>383</v>
      </c>
      <c r="E191" s="3">
        <v>8342.67</v>
      </c>
      <c r="F191" s="3">
        <v>9270.81</v>
      </c>
      <c r="G191" s="3">
        <v>9300.8799999999992</v>
      </c>
      <c r="H191" s="19">
        <v>12900</v>
      </c>
      <c r="I191" s="19">
        <v>14100</v>
      </c>
      <c r="J191" s="19">
        <v>13300</v>
      </c>
    </row>
    <row r="192" spans="1:10" x14ac:dyDescent="0.25">
      <c r="A192" s="1" t="s">
        <v>384</v>
      </c>
      <c r="B192" s="2">
        <v>10</v>
      </c>
      <c r="C192" s="1" t="s">
        <v>260</v>
      </c>
      <c r="D192" s="1" t="s">
        <v>385</v>
      </c>
      <c r="E192" s="3">
        <v>9333.3799999999992</v>
      </c>
      <c r="F192" s="3">
        <v>9053.64</v>
      </c>
      <c r="G192" s="3">
        <v>8376.18</v>
      </c>
      <c r="H192" s="19">
        <v>4800</v>
      </c>
      <c r="I192" s="19">
        <v>3600</v>
      </c>
      <c r="J192" s="19">
        <v>3200</v>
      </c>
    </row>
    <row r="193" spans="1:10" x14ac:dyDescent="0.25">
      <c r="A193" s="1" t="s">
        <v>386</v>
      </c>
      <c r="B193" s="2">
        <v>10</v>
      </c>
      <c r="C193" s="1" t="s">
        <v>260</v>
      </c>
      <c r="D193" s="1" t="s">
        <v>387</v>
      </c>
      <c r="E193" s="3">
        <v>9763.27</v>
      </c>
      <c r="F193" s="3">
        <v>9157.66</v>
      </c>
      <c r="G193" s="3">
        <v>9317.27</v>
      </c>
      <c r="H193" s="19">
        <v>12900</v>
      </c>
      <c r="I193" s="19">
        <v>11400</v>
      </c>
      <c r="J193" s="19">
        <v>10500</v>
      </c>
    </row>
    <row r="194" spans="1:10" x14ac:dyDescent="0.25">
      <c r="A194" s="1" t="s">
        <v>388</v>
      </c>
      <c r="B194" s="2">
        <v>10</v>
      </c>
      <c r="C194" s="1" t="s">
        <v>260</v>
      </c>
      <c r="D194" s="1" t="s">
        <v>389</v>
      </c>
      <c r="E194" s="3">
        <v>8110.34</v>
      </c>
      <c r="F194" s="3">
        <v>8870.33</v>
      </c>
      <c r="G194" s="3">
        <v>9741.75</v>
      </c>
      <c r="H194" s="19">
        <v>11300</v>
      </c>
      <c r="I194" s="19">
        <v>12200</v>
      </c>
      <c r="J194" s="19">
        <v>13500</v>
      </c>
    </row>
    <row r="195" spans="1:10" x14ac:dyDescent="0.25">
      <c r="A195" s="1" t="s">
        <v>390</v>
      </c>
      <c r="B195" s="2">
        <v>10</v>
      </c>
      <c r="C195" s="1" t="s">
        <v>260</v>
      </c>
      <c r="D195" s="1" t="s">
        <v>391</v>
      </c>
      <c r="E195" s="3">
        <v>12693.08</v>
      </c>
      <c r="F195" s="3">
        <v>12613.44</v>
      </c>
      <c r="G195" s="3">
        <v>11219.38</v>
      </c>
      <c r="H195" s="19">
        <v>6900</v>
      </c>
      <c r="I195" s="19">
        <v>5700</v>
      </c>
      <c r="J195" s="19">
        <v>6300</v>
      </c>
    </row>
    <row r="196" spans="1:10" x14ac:dyDescent="0.25">
      <c r="A196" s="1" t="s">
        <v>392</v>
      </c>
      <c r="B196" s="2">
        <v>10</v>
      </c>
      <c r="C196" s="1" t="s">
        <v>260</v>
      </c>
      <c r="D196" s="1" t="s">
        <v>393</v>
      </c>
      <c r="E196" s="3">
        <v>4605.62</v>
      </c>
      <c r="F196" s="3">
        <v>4453.16</v>
      </c>
      <c r="G196" s="3">
        <v>4664.01</v>
      </c>
      <c r="H196" s="19">
        <v>3900</v>
      </c>
      <c r="I196" s="19">
        <v>4700</v>
      </c>
      <c r="J196" s="19">
        <v>3700</v>
      </c>
    </row>
    <row r="197" spans="1:10" x14ac:dyDescent="0.25">
      <c r="A197" s="1" t="s">
        <v>394</v>
      </c>
      <c r="B197" s="2">
        <v>10</v>
      </c>
      <c r="C197" s="1" t="s">
        <v>260</v>
      </c>
      <c r="D197" s="1" t="s">
        <v>395</v>
      </c>
      <c r="E197" s="3">
        <v>11692.8</v>
      </c>
      <c r="F197" s="3">
        <v>11710.35</v>
      </c>
      <c r="G197" s="3">
        <v>10537.26</v>
      </c>
      <c r="H197" s="19">
        <v>13500</v>
      </c>
      <c r="I197" s="19">
        <v>12600</v>
      </c>
      <c r="J197" s="19">
        <v>10900</v>
      </c>
    </row>
    <row r="198" spans="1:10" x14ac:dyDescent="0.25">
      <c r="A198" s="1" t="s">
        <v>396</v>
      </c>
      <c r="B198" s="2">
        <v>10</v>
      </c>
      <c r="C198" s="1" t="s">
        <v>260</v>
      </c>
      <c r="D198" s="1" t="s">
        <v>197</v>
      </c>
      <c r="E198" s="3">
        <v>5481.6</v>
      </c>
      <c r="F198" s="3">
        <v>7192.93</v>
      </c>
      <c r="G198" s="3">
        <v>7839.66</v>
      </c>
      <c r="H198" s="19">
        <v>6700</v>
      </c>
      <c r="I198" s="19">
        <v>5500</v>
      </c>
      <c r="J198" s="19">
        <v>5500</v>
      </c>
    </row>
    <row r="199" spans="1:10" x14ac:dyDescent="0.25">
      <c r="A199" s="1" t="s">
        <v>397</v>
      </c>
      <c r="B199" s="2">
        <v>10</v>
      </c>
      <c r="C199" s="1" t="s">
        <v>260</v>
      </c>
      <c r="D199" s="1" t="s">
        <v>398</v>
      </c>
      <c r="E199" s="3">
        <v>8724.1200000000008</v>
      </c>
      <c r="F199" s="3">
        <v>8374.02</v>
      </c>
      <c r="G199" s="3">
        <v>9788.98</v>
      </c>
      <c r="H199" s="19">
        <v>10300</v>
      </c>
      <c r="I199" s="19">
        <v>10300</v>
      </c>
      <c r="J199" s="19">
        <v>10600</v>
      </c>
    </row>
    <row r="200" spans="1:10" x14ac:dyDescent="0.25">
      <c r="A200" s="1" t="s">
        <v>399</v>
      </c>
      <c r="B200" s="2">
        <v>10</v>
      </c>
      <c r="C200" s="1" t="s">
        <v>260</v>
      </c>
      <c r="D200" s="1" t="s">
        <v>400</v>
      </c>
      <c r="E200" s="3">
        <v>6373.76</v>
      </c>
      <c r="F200" s="3">
        <v>5980.59</v>
      </c>
      <c r="G200" s="3">
        <v>4862</v>
      </c>
      <c r="H200" s="19">
        <v>4000</v>
      </c>
      <c r="I200" s="19">
        <v>4700</v>
      </c>
      <c r="J200" s="19">
        <v>6300</v>
      </c>
    </row>
    <row r="201" spans="1:10" x14ac:dyDescent="0.25">
      <c r="A201" s="1" t="s">
        <v>401</v>
      </c>
      <c r="B201" s="2">
        <v>10</v>
      </c>
      <c r="C201" s="1" t="s">
        <v>260</v>
      </c>
      <c r="D201" s="1" t="s">
        <v>402</v>
      </c>
      <c r="E201" s="3">
        <v>6098.8</v>
      </c>
      <c r="F201" s="3">
        <v>5689.39</v>
      </c>
      <c r="G201" s="3">
        <v>5998.15</v>
      </c>
      <c r="H201" s="19">
        <v>9000</v>
      </c>
      <c r="I201" s="19">
        <v>8700</v>
      </c>
      <c r="J201" s="19">
        <v>8200</v>
      </c>
    </row>
    <row r="202" spans="1:10" x14ac:dyDescent="0.25">
      <c r="A202" s="1" t="s">
        <v>403</v>
      </c>
      <c r="B202" s="2">
        <v>10</v>
      </c>
      <c r="C202" s="1" t="s">
        <v>260</v>
      </c>
      <c r="D202" s="1" t="s">
        <v>404</v>
      </c>
      <c r="E202" s="3">
        <v>12566.24</v>
      </c>
      <c r="F202" s="3">
        <v>11263.82</v>
      </c>
      <c r="G202" s="3">
        <v>11070.32</v>
      </c>
      <c r="H202" s="19">
        <v>14000</v>
      </c>
      <c r="I202" s="19">
        <v>13100</v>
      </c>
      <c r="J202" s="19">
        <v>13200</v>
      </c>
    </row>
    <row r="203" spans="1:10" x14ac:dyDescent="0.25">
      <c r="A203" s="1" t="s">
        <v>405</v>
      </c>
      <c r="B203" s="2">
        <v>10</v>
      </c>
      <c r="C203" s="1" t="s">
        <v>260</v>
      </c>
      <c r="D203" s="1" t="s">
        <v>406</v>
      </c>
      <c r="E203" s="3">
        <v>3451.21</v>
      </c>
      <c r="F203" s="3">
        <v>3719.19</v>
      </c>
      <c r="G203" s="3">
        <v>3079.95</v>
      </c>
      <c r="H203" s="19">
        <v>6500</v>
      </c>
      <c r="I203" s="19">
        <v>6400</v>
      </c>
      <c r="J203" s="19">
        <v>6000</v>
      </c>
    </row>
    <row r="204" spans="1:10" x14ac:dyDescent="0.25">
      <c r="A204" s="1" t="s">
        <v>407</v>
      </c>
      <c r="B204" s="2">
        <v>10</v>
      </c>
      <c r="C204" s="1" t="s">
        <v>260</v>
      </c>
      <c r="D204" s="1" t="s">
        <v>408</v>
      </c>
      <c r="E204" s="3">
        <v>6829.97</v>
      </c>
      <c r="F204" s="3">
        <v>5996.16</v>
      </c>
      <c r="G204" s="3">
        <v>7495.99</v>
      </c>
      <c r="H204" s="19">
        <v>3500</v>
      </c>
      <c r="I204" s="19">
        <v>3200</v>
      </c>
      <c r="J204" s="19">
        <v>2300</v>
      </c>
    </row>
    <row r="205" spans="1:10" x14ac:dyDescent="0.25">
      <c r="A205" s="1" t="s">
        <v>409</v>
      </c>
      <c r="B205" s="2">
        <v>10</v>
      </c>
      <c r="C205" s="1" t="s">
        <v>260</v>
      </c>
      <c r="D205" s="1" t="s">
        <v>410</v>
      </c>
      <c r="E205" s="3">
        <v>1399.11</v>
      </c>
      <c r="F205" s="3">
        <v>2239.9</v>
      </c>
      <c r="G205" s="3">
        <v>1965.04</v>
      </c>
      <c r="H205" s="19">
        <v>-700</v>
      </c>
      <c r="I205" s="19">
        <v>-700</v>
      </c>
      <c r="J205" s="19">
        <v>900</v>
      </c>
    </row>
    <row r="206" spans="1:10" x14ac:dyDescent="0.25">
      <c r="A206" s="1" t="s">
        <v>411</v>
      </c>
      <c r="B206" s="2">
        <v>10</v>
      </c>
      <c r="C206" s="1" t="s">
        <v>260</v>
      </c>
      <c r="D206" s="1" t="s">
        <v>412</v>
      </c>
      <c r="E206" s="3">
        <v>6026.8</v>
      </c>
      <c r="F206" s="3">
        <v>5183.97</v>
      </c>
      <c r="G206" s="3">
        <v>6044.74</v>
      </c>
      <c r="H206" s="19">
        <v>6900</v>
      </c>
      <c r="I206" s="19">
        <v>6900</v>
      </c>
      <c r="J206" s="19">
        <v>7500</v>
      </c>
    </row>
    <row r="207" spans="1:10" x14ac:dyDescent="0.25">
      <c r="A207" s="1" t="s">
        <v>413</v>
      </c>
      <c r="B207" s="2">
        <v>10</v>
      </c>
      <c r="C207" s="1" t="s">
        <v>260</v>
      </c>
      <c r="D207" s="1" t="s">
        <v>414</v>
      </c>
      <c r="E207" s="3">
        <v>11727.91</v>
      </c>
      <c r="F207" s="3">
        <v>10424.16</v>
      </c>
      <c r="G207" s="3">
        <v>9701.5400000000009</v>
      </c>
      <c r="H207" s="19">
        <v>12700</v>
      </c>
      <c r="I207" s="19">
        <v>13000</v>
      </c>
      <c r="J207" s="19">
        <v>14500</v>
      </c>
    </row>
    <row r="208" spans="1:10" x14ac:dyDescent="0.25">
      <c r="A208" s="1" t="s">
        <v>415</v>
      </c>
      <c r="B208" s="2">
        <v>10</v>
      </c>
      <c r="C208" s="1" t="s">
        <v>260</v>
      </c>
      <c r="D208" s="1" t="s">
        <v>416</v>
      </c>
      <c r="E208" s="3">
        <v>1624.22</v>
      </c>
      <c r="F208" s="3">
        <v>1582.24</v>
      </c>
      <c r="G208" s="3">
        <v>1471.57</v>
      </c>
      <c r="H208" s="19">
        <v>1400</v>
      </c>
      <c r="I208" s="19">
        <v>2700</v>
      </c>
      <c r="J208" s="19">
        <v>2800</v>
      </c>
    </row>
    <row r="209" spans="1:10" x14ac:dyDescent="0.25">
      <c r="A209" s="1" t="s">
        <v>417</v>
      </c>
      <c r="B209" s="2">
        <v>10</v>
      </c>
      <c r="C209" s="1" t="s">
        <v>260</v>
      </c>
      <c r="D209" s="1" t="s">
        <v>418</v>
      </c>
      <c r="E209" s="3">
        <v>11416.32</v>
      </c>
      <c r="F209" s="3">
        <v>10961.12</v>
      </c>
      <c r="G209" s="3">
        <v>9680.3700000000008</v>
      </c>
      <c r="H209" s="19">
        <v>12200</v>
      </c>
      <c r="I209" s="19">
        <v>11900</v>
      </c>
      <c r="J209" s="19">
        <v>12500</v>
      </c>
    </row>
    <row r="210" spans="1:10" x14ac:dyDescent="0.25">
      <c r="A210" s="1" t="s">
        <v>419</v>
      </c>
      <c r="B210" s="2">
        <v>10</v>
      </c>
      <c r="C210" s="1" t="s">
        <v>260</v>
      </c>
      <c r="D210" s="1" t="s">
        <v>420</v>
      </c>
      <c r="E210" s="3">
        <v>570.97</v>
      </c>
      <c r="F210" s="3">
        <v>279.76</v>
      </c>
      <c r="G210" s="3">
        <v>357.73</v>
      </c>
      <c r="H210" s="19">
        <v>4400</v>
      </c>
      <c r="I210" s="19">
        <v>3700</v>
      </c>
      <c r="J210" s="19">
        <v>4600</v>
      </c>
    </row>
    <row r="211" spans="1:10" x14ac:dyDescent="0.25">
      <c r="A211" s="1" t="s">
        <v>421</v>
      </c>
      <c r="B211" s="2">
        <v>10</v>
      </c>
      <c r="C211" s="1" t="s">
        <v>260</v>
      </c>
      <c r="D211" s="1" t="s">
        <v>422</v>
      </c>
      <c r="E211" s="3">
        <v>11875.83</v>
      </c>
      <c r="F211" s="3">
        <v>12671.56</v>
      </c>
      <c r="G211" s="3">
        <v>12773.02</v>
      </c>
      <c r="H211" s="19">
        <v>10400</v>
      </c>
      <c r="I211" s="19">
        <v>11400</v>
      </c>
      <c r="J211" s="19">
        <v>10000</v>
      </c>
    </row>
    <row r="212" spans="1:10" x14ac:dyDescent="0.25">
      <c r="A212" s="1" t="s">
        <v>423</v>
      </c>
      <c r="B212" s="2">
        <v>10</v>
      </c>
      <c r="C212" s="1" t="s">
        <v>260</v>
      </c>
      <c r="D212" s="1" t="s">
        <v>424</v>
      </c>
      <c r="E212" s="3">
        <v>5832.68</v>
      </c>
      <c r="F212" s="3">
        <v>5771.93</v>
      </c>
      <c r="G212" s="3">
        <v>6133.89</v>
      </c>
      <c r="H212" s="19">
        <v>8400</v>
      </c>
      <c r="I212" s="19">
        <v>7700</v>
      </c>
      <c r="J212" s="19">
        <v>9000</v>
      </c>
    </row>
    <row r="213" spans="1:10" x14ac:dyDescent="0.25">
      <c r="A213" s="1" t="s">
        <v>425</v>
      </c>
      <c r="B213" s="2">
        <v>10</v>
      </c>
      <c r="C213" s="1" t="s">
        <v>260</v>
      </c>
      <c r="D213" s="1" t="s">
        <v>426</v>
      </c>
      <c r="E213" s="3">
        <v>6936.92</v>
      </c>
      <c r="F213" s="3">
        <v>6977.16</v>
      </c>
      <c r="G213" s="3">
        <v>5991.63</v>
      </c>
      <c r="H213" s="19">
        <v>5500</v>
      </c>
      <c r="I213" s="19">
        <v>5000</v>
      </c>
      <c r="J213" s="19">
        <v>4700</v>
      </c>
    </row>
    <row r="214" spans="1:10" x14ac:dyDescent="0.25">
      <c r="A214" s="1" t="s">
        <v>427</v>
      </c>
      <c r="B214" s="2">
        <v>10</v>
      </c>
      <c r="C214" s="1" t="s">
        <v>260</v>
      </c>
      <c r="D214" s="1" t="s">
        <v>428</v>
      </c>
      <c r="E214" s="3">
        <v>4343.72</v>
      </c>
      <c r="F214" s="3">
        <v>4638.6000000000004</v>
      </c>
      <c r="G214" s="3">
        <v>5093.28</v>
      </c>
      <c r="H214" s="19">
        <v>4400</v>
      </c>
      <c r="I214" s="19">
        <v>4900</v>
      </c>
      <c r="J214" s="19">
        <v>3900</v>
      </c>
    </row>
    <row r="215" spans="1:10" x14ac:dyDescent="0.25">
      <c r="A215" s="1" t="s">
        <v>429</v>
      </c>
      <c r="B215" s="2">
        <v>10</v>
      </c>
      <c r="C215" s="1" t="s">
        <v>260</v>
      </c>
      <c r="D215" s="1" t="s">
        <v>430</v>
      </c>
      <c r="E215" s="3">
        <v>5367.67</v>
      </c>
      <c r="F215" s="3">
        <v>4938.58</v>
      </c>
      <c r="G215" s="3">
        <v>6309.52</v>
      </c>
      <c r="H215" s="19">
        <v>9400</v>
      </c>
      <c r="I215" s="19">
        <v>8400</v>
      </c>
      <c r="J215" s="19">
        <v>9000</v>
      </c>
    </row>
    <row r="216" spans="1:10" x14ac:dyDescent="0.25">
      <c r="A216" s="1" t="s">
        <v>431</v>
      </c>
      <c r="B216" s="2">
        <v>10</v>
      </c>
      <c r="C216" s="1" t="s">
        <v>260</v>
      </c>
      <c r="D216" s="1" t="s">
        <v>432</v>
      </c>
      <c r="E216" s="3">
        <v>3483.43</v>
      </c>
      <c r="F216" s="3">
        <v>4170.6099999999997</v>
      </c>
      <c r="G216" s="3">
        <v>2696.73</v>
      </c>
      <c r="H216" s="19">
        <v>1200</v>
      </c>
      <c r="I216" s="19">
        <v>1200</v>
      </c>
      <c r="J216" s="19">
        <v>3100</v>
      </c>
    </row>
    <row r="217" spans="1:10" x14ac:dyDescent="0.25">
      <c r="A217" s="1" t="s">
        <v>433</v>
      </c>
      <c r="B217" s="2">
        <v>10</v>
      </c>
      <c r="C217" s="1" t="s">
        <v>260</v>
      </c>
      <c r="D217" s="1" t="s">
        <v>434</v>
      </c>
      <c r="E217" s="3">
        <v>10918.06</v>
      </c>
      <c r="F217" s="3">
        <v>9796.07</v>
      </c>
      <c r="G217" s="3">
        <v>10089.620000000001</v>
      </c>
      <c r="H217" s="19">
        <v>10600</v>
      </c>
      <c r="I217" s="19">
        <v>10600</v>
      </c>
      <c r="J217" s="19">
        <v>9600</v>
      </c>
    </row>
    <row r="218" spans="1:10" x14ac:dyDescent="0.25">
      <c r="A218" s="1" t="s">
        <v>435</v>
      </c>
      <c r="B218" s="2">
        <v>10</v>
      </c>
      <c r="C218" s="1" t="s">
        <v>260</v>
      </c>
      <c r="D218" s="1" t="s">
        <v>436</v>
      </c>
      <c r="E218" s="3">
        <v>9771.64</v>
      </c>
      <c r="F218" s="3">
        <v>9121.91</v>
      </c>
      <c r="G218" s="3">
        <v>8194.33</v>
      </c>
      <c r="H218" s="19">
        <v>11500</v>
      </c>
      <c r="I218" s="19">
        <v>12300</v>
      </c>
      <c r="J218" s="19">
        <v>12200</v>
      </c>
    </row>
    <row r="219" spans="1:10" x14ac:dyDescent="0.25">
      <c r="A219" s="1" t="s">
        <v>437</v>
      </c>
      <c r="B219" s="2">
        <v>10</v>
      </c>
      <c r="C219" s="1" t="s">
        <v>260</v>
      </c>
      <c r="D219" s="1" t="s">
        <v>438</v>
      </c>
      <c r="E219" s="3">
        <v>8854.93</v>
      </c>
      <c r="F219" s="3">
        <v>9643</v>
      </c>
      <c r="G219" s="3">
        <v>10092.57</v>
      </c>
      <c r="H219" s="19">
        <v>9700</v>
      </c>
      <c r="I219" s="19">
        <v>10100</v>
      </c>
      <c r="J219" s="19">
        <v>11800</v>
      </c>
    </row>
    <row r="220" spans="1:10" x14ac:dyDescent="0.25">
      <c r="A220" s="1" t="s">
        <v>439</v>
      </c>
      <c r="B220" s="2">
        <v>10</v>
      </c>
      <c r="C220" s="1" t="s">
        <v>260</v>
      </c>
      <c r="D220" s="1" t="s">
        <v>440</v>
      </c>
      <c r="E220" s="3">
        <v>11921.32</v>
      </c>
      <c r="F220" s="3">
        <v>10895.62</v>
      </c>
      <c r="G220" s="3">
        <v>10029.219999999999</v>
      </c>
      <c r="H220" s="19">
        <v>9100</v>
      </c>
      <c r="I220" s="19">
        <v>9600</v>
      </c>
      <c r="J220" s="19">
        <v>8900</v>
      </c>
    </row>
    <row r="221" spans="1:10" x14ac:dyDescent="0.25">
      <c r="A221" s="1" t="s">
        <v>441</v>
      </c>
      <c r="B221" s="2">
        <v>10</v>
      </c>
      <c r="C221" s="1" t="s">
        <v>260</v>
      </c>
      <c r="D221" s="1" t="s">
        <v>151</v>
      </c>
      <c r="E221" s="3">
        <v>16.510000000000002</v>
      </c>
      <c r="F221" s="3">
        <v>493.6</v>
      </c>
      <c r="G221" s="3">
        <v>-615.95000000000005</v>
      </c>
      <c r="H221" s="19">
        <v>-1400</v>
      </c>
      <c r="I221" s="19">
        <v>-2500</v>
      </c>
      <c r="J221" s="19">
        <v>-1700</v>
      </c>
    </row>
    <row r="222" spans="1:10" x14ac:dyDescent="0.25">
      <c r="A222" s="1" t="s">
        <v>442</v>
      </c>
      <c r="B222" s="2">
        <v>10</v>
      </c>
      <c r="C222" s="1" t="s">
        <v>260</v>
      </c>
      <c r="D222" s="1" t="s">
        <v>443</v>
      </c>
      <c r="E222" s="3">
        <v>11234.72</v>
      </c>
      <c r="F222" s="3">
        <v>12805.71</v>
      </c>
      <c r="G222" s="3">
        <v>11869.75</v>
      </c>
      <c r="H222" s="19">
        <v>11600</v>
      </c>
      <c r="I222" s="19">
        <v>12300</v>
      </c>
      <c r="J222" s="19">
        <v>13700</v>
      </c>
    </row>
    <row r="223" spans="1:10" x14ac:dyDescent="0.25">
      <c r="A223" s="1" t="s">
        <v>444</v>
      </c>
      <c r="B223" s="2">
        <v>10</v>
      </c>
      <c r="C223" s="1" t="s">
        <v>260</v>
      </c>
      <c r="D223" s="1" t="s">
        <v>445</v>
      </c>
      <c r="E223" s="3">
        <v>3803.16</v>
      </c>
      <c r="F223" s="3">
        <v>3826.74</v>
      </c>
      <c r="G223" s="3">
        <v>2238.9499999999998</v>
      </c>
      <c r="H223" s="19">
        <v>1700</v>
      </c>
      <c r="I223" s="19">
        <v>1700</v>
      </c>
      <c r="J223" s="19">
        <v>3000</v>
      </c>
    </row>
    <row r="224" spans="1:10" x14ac:dyDescent="0.25">
      <c r="A224" s="1" t="s">
        <v>446</v>
      </c>
      <c r="B224" s="2">
        <v>10</v>
      </c>
      <c r="C224" s="1" t="s">
        <v>260</v>
      </c>
      <c r="D224" s="1" t="s">
        <v>447</v>
      </c>
      <c r="E224" s="3">
        <v>4480.63</v>
      </c>
      <c r="F224" s="3">
        <v>3533.69</v>
      </c>
      <c r="G224" s="3">
        <v>2985.78</v>
      </c>
      <c r="H224" s="19">
        <v>900</v>
      </c>
      <c r="I224" s="19">
        <v>1100</v>
      </c>
      <c r="J224" s="19">
        <v>1800</v>
      </c>
    </row>
    <row r="225" spans="1:10" x14ac:dyDescent="0.25">
      <c r="A225" s="1" t="s">
        <v>448</v>
      </c>
      <c r="B225" s="2">
        <v>10</v>
      </c>
      <c r="C225" s="1" t="s">
        <v>260</v>
      </c>
      <c r="D225" s="1" t="s">
        <v>449</v>
      </c>
      <c r="E225" s="3">
        <v>9895.32</v>
      </c>
      <c r="F225" s="3">
        <v>10498.68</v>
      </c>
      <c r="G225" s="3">
        <v>11318.86</v>
      </c>
      <c r="H225" s="19">
        <v>13500</v>
      </c>
      <c r="I225" s="19">
        <v>14400</v>
      </c>
      <c r="J225" s="19">
        <v>15500</v>
      </c>
    </row>
    <row r="226" spans="1:10" x14ac:dyDescent="0.25">
      <c r="A226" s="1" t="s">
        <v>450</v>
      </c>
      <c r="B226" s="2">
        <v>10</v>
      </c>
      <c r="C226" s="1" t="s">
        <v>260</v>
      </c>
      <c r="D226" s="1" t="s">
        <v>451</v>
      </c>
      <c r="E226" s="3">
        <v>4605.08</v>
      </c>
      <c r="F226" s="3">
        <v>3288.03</v>
      </c>
      <c r="G226" s="3">
        <v>1808.48</v>
      </c>
      <c r="H226" s="19">
        <v>300</v>
      </c>
      <c r="I226" s="19">
        <v>300</v>
      </c>
      <c r="J226" s="19">
        <v>-1000</v>
      </c>
    </row>
    <row r="227" spans="1:10" x14ac:dyDescent="0.25">
      <c r="A227" s="1" t="s">
        <v>452</v>
      </c>
      <c r="B227" s="2">
        <v>10</v>
      </c>
      <c r="C227" s="1" t="s">
        <v>260</v>
      </c>
      <c r="D227" s="1" t="s">
        <v>453</v>
      </c>
      <c r="E227" s="3">
        <v>6263.55</v>
      </c>
      <c r="F227" s="3">
        <v>6979.85</v>
      </c>
      <c r="G227" s="3">
        <v>8207.35</v>
      </c>
      <c r="H227" s="19">
        <v>9800</v>
      </c>
      <c r="I227" s="19">
        <v>11300</v>
      </c>
      <c r="J227" s="19">
        <v>11000</v>
      </c>
    </row>
    <row r="228" spans="1:10" x14ac:dyDescent="0.25">
      <c r="A228" s="1" t="s">
        <v>454</v>
      </c>
      <c r="B228" s="2">
        <v>10</v>
      </c>
      <c r="C228" s="1" t="s">
        <v>260</v>
      </c>
      <c r="D228" s="1" t="s">
        <v>455</v>
      </c>
      <c r="E228" s="3">
        <v>1886.88</v>
      </c>
      <c r="F228" s="3">
        <v>3122.85</v>
      </c>
      <c r="G228" s="3">
        <v>3737.67</v>
      </c>
      <c r="H228" s="19">
        <v>4600</v>
      </c>
      <c r="I228" s="19">
        <v>3200</v>
      </c>
      <c r="J228" s="19">
        <v>4200</v>
      </c>
    </row>
    <row r="229" spans="1:10" x14ac:dyDescent="0.25">
      <c r="A229" s="1" t="s">
        <v>456</v>
      </c>
      <c r="B229" s="2">
        <v>10</v>
      </c>
      <c r="C229" s="1" t="s">
        <v>260</v>
      </c>
      <c r="D229" s="1" t="s">
        <v>457</v>
      </c>
      <c r="E229" s="3">
        <v>4722.07</v>
      </c>
      <c r="F229" s="3">
        <v>3787.48</v>
      </c>
      <c r="G229" s="3">
        <v>2600.5700000000002</v>
      </c>
      <c r="H229" s="19">
        <v>-900</v>
      </c>
      <c r="I229" s="19">
        <v>-2000</v>
      </c>
      <c r="J229" s="19">
        <v>-1500</v>
      </c>
    </row>
    <row r="230" spans="1:10" x14ac:dyDescent="0.25">
      <c r="A230" s="1" t="s">
        <v>458</v>
      </c>
      <c r="B230" s="2">
        <v>10</v>
      </c>
      <c r="C230" s="1" t="s">
        <v>260</v>
      </c>
      <c r="D230" s="1" t="s">
        <v>459</v>
      </c>
      <c r="E230" s="3">
        <v>417.15</v>
      </c>
      <c r="F230" s="3">
        <v>-391.75</v>
      </c>
      <c r="G230" s="3">
        <v>-876.52</v>
      </c>
      <c r="H230" s="19">
        <v>-700</v>
      </c>
      <c r="I230" s="19">
        <v>-800</v>
      </c>
      <c r="J230" s="19">
        <v>-800</v>
      </c>
    </row>
    <row r="231" spans="1:10" x14ac:dyDescent="0.25">
      <c r="A231" s="1" t="s">
        <v>460</v>
      </c>
      <c r="B231" s="2">
        <v>10</v>
      </c>
      <c r="C231" s="1" t="s">
        <v>260</v>
      </c>
      <c r="D231" s="1" t="s">
        <v>461</v>
      </c>
      <c r="E231" s="3">
        <v>389.3</v>
      </c>
      <c r="F231" s="3">
        <v>346.1</v>
      </c>
      <c r="G231" s="3">
        <v>-836.52</v>
      </c>
      <c r="H231" s="19">
        <v>2700</v>
      </c>
      <c r="I231" s="19">
        <v>2500</v>
      </c>
      <c r="J231" s="19">
        <v>2100</v>
      </c>
    </row>
    <row r="232" spans="1:10" x14ac:dyDescent="0.25">
      <c r="A232" s="1" t="s">
        <v>462</v>
      </c>
      <c r="B232" s="2">
        <v>10</v>
      </c>
      <c r="C232" s="1" t="s">
        <v>260</v>
      </c>
      <c r="D232" s="1" t="s">
        <v>463</v>
      </c>
      <c r="E232" s="3">
        <v>9909.86</v>
      </c>
      <c r="F232" s="3">
        <v>8343.7999999999993</v>
      </c>
      <c r="G232" s="3">
        <v>9016.48</v>
      </c>
      <c r="H232" s="19">
        <v>4900</v>
      </c>
      <c r="I232" s="19">
        <v>4800</v>
      </c>
      <c r="J232" s="19">
        <v>4100</v>
      </c>
    </row>
    <row r="233" spans="1:10" x14ac:dyDescent="0.25">
      <c r="A233" s="1" t="s">
        <v>464</v>
      </c>
      <c r="B233" s="2">
        <v>10</v>
      </c>
      <c r="C233" s="1" t="s">
        <v>260</v>
      </c>
      <c r="D233" s="1" t="s">
        <v>465</v>
      </c>
      <c r="E233" s="3">
        <v>12176.05</v>
      </c>
      <c r="F233" s="3">
        <v>13211.75</v>
      </c>
      <c r="G233" s="3">
        <v>12483.12</v>
      </c>
      <c r="H233" s="19">
        <v>12900</v>
      </c>
      <c r="I233" s="19">
        <v>13000</v>
      </c>
      <c r="J233" s="19">
        <v>13400</v>
      </c>
    </row>
    <row r="234" spans="1:10" x14ac:dyDescent="0.25">
      <c r="A234" s="1" t="s">
        <v>466</v>
      </c>
      <c r="B234" s="2">
        <v>10</v>
      </c>
      <c r="C234" s="1" t="s">
        <v>260</v>
      </c>
      <c r="D234" s="1" t="s">
        <v>467</v>
      </c>
      <c r="E234" s="3">
        <v>8399.5400000000009</v>
      </c>
      <c r="F234" s="3">
        <v>7392.09</v>
      </c>
      <c r="G234" s="3">
        <v>7347.67</v>
      </c>
      <c r="H234" s="19">
        <v>8300</v>
      </c>
      <c r="I234" s="19">
        <v>9600</v>
      </c>
      <c r="J234" s="19">
        <v>9300</v>
      </c>
    </row>
    <row r="235" spans="1:10" x14ac:dyDescent="0.25">
      <c r="A235" s="1" t="s">
        <v>468</v>
      </c>
      <c r="B235" s="2">
        <v>10</v>
      </c>
      <c r="C235" s="1" t="s">
        <v>260</v>
      </c>
      <c r="D235" s="1" t="s">
        <v>469</v>
      </c>
      <c r="E235" s="3">
        <v>11359.88</v>
      </c>
      <c r="F235" s="3">
        <v>12184.61</v>
      </c>
      <c r="G235" s="3">
        <v>11171.1</v>
      </c>
      <c r="H235" s="19">
        <v>11200</v>
      </c>
      <c r="I235" s="19">
        <v>10300</v>
      </c>
      <c r="J235" s="19">
        <v>11300</v>
      </c>
    </row>
    <row r="236" spans="1:10" x14ac:dyDescent="0.25">
      <c r="A236" s="1" t="s">
        <v>470</v>
      </c>
      <c r="B236" s="2">
        <v>10</v>
      </c>
      <c r="C236" s="1" t="s">
        <v>260</v>
      </c>
      <c r="D236" s="1" t="s">
        <v>471</v>
      </c>
      <c r="E236" s="3">
        <v>11023.03</v>
      </c>
      <c r="F236" s="3">
        <v>10871.57</v>
      </c>
      <c r="G236" s="3">
        <v>10214.74</v>
      </c>
      <c r="H236" s="19">
        <v>10400</v>
      </c>
      <c r="I236" s="19">
        <v>10500</v>
      </c>
      <c r="J236" s="19">
        <v>10500</v>
      </c>
    </row>
    <row r="237" spans="1:10" x14ac:dyDescent="0.25">
      <c r="A237" s="1" t="s">
        <v>472</v>
      </c>
      <c r="B237" s="2">
        <v>10</v>
      </c>
      <c r="C237" s="1" t="s">
        <v>260</v>
      </c>
      <c r="D237" s="1" t="s">
        <v>473</v>
      </c>
      <c r="E237" s="3">
        <v>6592.67</v>
      </c>
      <c r="F237" s="3">
        <v>5679.14</v>
      </c>
      <c r="G237" s="3">
        <v>6360.28</v>
      </c>
      <c r="H237" s="19">
        <v>8300</v>
      </c>
      <c r="I237" s="19">
        <v>8900</v>
      </c>
      <c r="J237" s="19">
        <v>9200</v>
      </c>
    </row>
    <row r="238" spans="1:10" x14ac:dyDescent="0.25">
      <c r="A238" s="1" t="s">
        <v>474</v>
      </c>
      <c r="B238" s="2">
        <v>10</v>
      </c>
      <c r="C238" s="1" t="s">
        <v>260</v>
      </c>
      <c r="D238" s="1" t="s">
        <v>475</v>
      </c>
      <c r="E238" s="3">
        <v>1509.07</v>
      </c>
      <c r="F238" s="3">
        <v>-112.75</v>
      </c>
      <c r="G238" s="3">
        <v>-21.7</v>
      </c>
      <c r="H238" s="19">
        <v>3000</v>
      </c>
      <c r="I238" s="19">
        <v>3000</v>
      </c>
      <c r="J238" s="19">
        <v>2000</v>
      </c>
    </row>
    <row r="239" spans="1:10" x14ac:dyDescent="0.25">
      <c r="A239" s="1" t="s">
        <v>476</v>
      </c>
      <c r="B239" s="2">
        <v>10</v>
      </c>
      <c r="C239" s="1" t="s">
        <v>260</v>
      </c>
      <c r="D239" s="1" t="s">
        <v>477</v>
      </c>
      <c r="E239" s="3">
        <v>11326.34</v>
      </c>
      <c r="F239" s="3">
        <v>11311.38</v>
      </c>
      <c r="G239" s="3">
        <v>11208.17</v>
      </c>
      <c r="H239" s="19">
        <v>14100</v>
      </c>
      <c r="I239" s="19">
        <v>15100</v>
      </c>
      <c r="J239" s="19">
        <v>14500</v>
      </c>
    </row>
    <row r="240" spans="1:10" x14ac:dyDescent="0.25">
      <c r="A240" s="1" t="s">
        <v>478</v>
      </c>
      <c r="B240" s="2">
        <v>10</v>
      </c>
      <c r="C240" s="1" t="s">
        <v>260</v>
      </c>
      <c r="D240" s="1" t="s">
        <v>479</v>
      </c>
      <c r="E240" s="3">
        <v>6167.5</v>
      </c>
      <c r="F240" s="3">
        <v>5063.82</v>
      </c>
      <c r="G240" s="3">
        <v>4648.4799999999996</v>
      </c>
      <c r="H240" s="19">
        <v>5400</v>
      </c>
      <c r="I240" s="19">
        <v>5900</v>
      </c>
      <c r="J240" s="19">
        <v>6500</v>
      </c>
    </row>
    <row r="241" spans="1:10" x14ac:dyDescent="0.25">
      <c r="A241" s="1" t="s">
        <v>480</v>
      </c>
      <c r="B241" s="2">
        <v>10</v>
      </c>
      <c r="C241" s="1" t="s">
        <v>260</v>
      </c>
      <c r="D241" s="1" t="s">
        <v>481</v>
      </c>
      <c r="E241" s="3">
        <v>5088.26</v>
      </c>
      <c r="F241" s="3">
        <v>5539.61</v>
      </c>
      <c r="G241" s="3">
        <v>6381.8</v>
      </c>
      <c r="H241" s="19">
        <v>5700</v>
      </c>
      <c r="I241" s="19">
        <v>6100</v>
      </c>
      <c r="J241" s="19">
        <v>5800</v>
      </c>
    </row>
    <row r="242" spans="1:10" x14ac:dyDescent="0.25">
      <c r="A242" s="1" t="s">
        <v>482</v>
      </c>
      <c r="B242" s="2">
        <v>10</v>
      </c>
      <c r="C242" s="1" t="s">
        <v>260</v>
      </c>
      <c r="D242" s="1" t="s">
        <v>483</v>
      </c>
      <c r="E242" s="3">
        <v>1965.64</v>
      </c>
      <c r="F242" s="3">
        <v>3371.85</v>
      </c>
      <c r="G242" s="3">
        <v>2630.2</v>
      </c>
      <c r="H242" s="19">
        <v>-900</v>
      </c>
      <c r="I242" s="19">
        <v>-1200</v>
      </c>
      <c r="J242" s="19">
        <v>-2400</v>
      </c>
    </row>
    <row r="243" spans="1:10" x14ac:dyDescent="0.25">
      <c r="A243" s="1" t="s">
        <v>484</v>
      </c>
      <c r="B243" s="2">
        <v>10</v>
      </c>
      <c r="C243" s="1" t="s">
        <v>260</v>
      </c>
      <c r="D243" s="1" t="s">
        <v>485</v>
      </c>
      <c r="E243" s="3">
        <v>5008.1899999999996</v>
      </c>
      <c r="F243" s="3">
        <v>4077.64</v>
      </c>
      <c r="G243" s="3">
        <v>3401.54</v>
      </c>
      <c r="H243" s="19">
        <v>-1400</v>
      </c>
      <c r="I243" s="19">
        <v>-2000</v>
      </c>
      <c r="J243" s="19">
        <v>-1900</v>
      </c>
    </row>
    <row r="244" spans="1:10" x14ac:dyDescent="0.25">
      <c r="A244" s="1" t="s">
        <v>486</v>
      </c>
      <c r="B244" s="2">
        <v>10</v>
      </c>
      <c r="C244" s="1" t="s">
        <v>260</v>
      </c>
      <c r="D244" s="1" t="s">
        <v>487</v>
      </c>
      <c r="E244" s="3">
        <v>5373.99</v>
      </c>
      <c r="F244" s="3">
        <v>5535.74</v>
      </c>
      <c r="G244" s="3">
        <v>5614.74</v>
      </c>
      <c r="H244" s="19">
        <v>6000</v>
      </c>
      <c r="I244" s="19">
        <v>5900</v>
      </c>
      <c r="J244" s="19">
        <v>6000</v>
      </c>
    </row>
    <row r="245" spans="1:10" x14ac:dyDescent="0.25">
      <c r="A245" s="1" t="s">
        <v>488</v>
      </c>
      <c r="B245" s="2">
        <v>10</v>
      </c>
      <c r="C245" s="1" t="s">
        <v>260</v>
      </c>
      <c r="D245" s="1" t="s">
        <v>151</v>
      </c>
      <c r="E245" s="3">
        <v>7840.93</v>
      </c>
      <c r="F245" s="3">
        <v>6988.45</v>
      </c>
      <c r="G245" s="3">
        <v>7726.51</v>
      </c>
      <c r="H245" s="19">
        <v>9200</v>
      </c>
      <c r="I245" s="19">
        <v>8100</v>
      </c>
      <c r="J245" s="19">
        <v>8200</v>
      </c>
    </row>
    <row r="246" spans="1:10" x14ac:dyDescent="0.25">
      <c r="A246" s="1" t="s">
        <v>489</v>
      </c>
      <c r="B246" s="2">
        <v>10</v>
      </c>
      <c r="C246" s="1" t="s">
        <v>260</v>
      </c>
      <c r="D246" s="1" t="s">
        <v>490</v>
      </c>
      <c r="E246" s="3">
        <v>4763.58</v>
      </c>
      <c r="F246" s="3">
        <v>4684.45</v>
      </c>
      <c r="G246" s="3">
        <v>4715.43</v>
      </c>
      <c r="H246" s="19">
        <v>3700</v>
      </c>
      <c r="I246" s="19">
        <v>3300</v>
      </c>
      <c r="J246" s="19">
        <v>4000</v>
      </c>
    </row>
    <row r="247" spans="1:10" x14ac:dyDescent="0.25">
      <c r="A247" s="1" t="s">
        <v>491</v>
      </c>
      <c r="B247" s="2">
        <v>10</v>
      </c>
      <c r="C247" s="1" t="s">
        <v>260</v>
      </c>
      <c r="D247" s="1" t="s">
        <v>492</v>
      </c>
      <c r="E247" s="3">
        <v>1548.77</v>
      </c>
      <c r="F247" s="3">
        <v>2429.87</v>
      </c>
      <c r="G247" s="3">
        <v>3785.06</v>
      </c>
      <c r="H247" s="19">
        <v>4000</v>
      </c>
      <c r="I247" s="19">
        <v>3200</v>
      </c>
      <c r="J247" s="19">
        <v>2800</v>
      </c>
    </row>
    <row r="248" spans="1:10" x14ac:dyDescent="0.25">
      <c r="A248" s="1" t="s">
        <v>493</v>
      </c>
      <c r="B248" s="2">
        <v>10</v>
      </c>
      <c r="C248" s="1" t="s">
        <v>260</v>
      </c>
      <c r="D248" s="1" t="s">
        <v>494</v>
      </c>
      <c r="E248" s="3">
        <v>6617.57</v>
      </c>
      <c r="F248" s="3">
        <v>8357.31</v>
      </c>
      <c r="G248" s="3">
        <v>9271.2199999999993</v>
      </c>
      <c r="H248" s="19">
        <v>10000</v>
      </c>
      <c r="I248" s="19">
        <v>9700</v>
      </c>
      <c r="J248" s="19">
        <v>10500</v>
      </c>
    </row>
    <row r="249" spans="1:10" x14ac:dyDescent="0.25">
      <c r="A249" s="1" t="s">
        <v>495</v>
      </c>
      <c r="B249" s="2">
        <v>10</v>
      </c>
      <c r="C249" s="1" t="s">
        <v>260</v>
      </c>
      <c r="D249" s="1" t="s">
        <v>496</v>
      </c>
      <c r="E249" s="3">
        <v>4337.3100000000004</v>
      </c>
      <c r="F249" s="3">
        <v>4490.72</v>
      </c>
      <c r="G249" s="3">
        <v>3299.59</v>
      </c>
      <c r="H249" s="19">
        <v>4800</v>
      </c>
      <c r="I249" s="19">
        <v>4100</v>
      </c>
      <c r="J249" s="19">
        <v>5300</v>
      </c>
    </row>
    <row r="250" spans="1:10" x14ac:dyDescent="0.25">
      <c r="A250" s="1" t="s">
        <v>497</v>
      </c>
      <c r="B250" s="2">
        <v>10</v>
      </c>
      <c r="C250" s="1" t="s">
        <v>260</v>
      </c>
      <c r="D250" s="1" t="s">
        <v>498</v>
      </c>
      <c r="E250" s="3">
        <v>11138.97</v>
      </c>
      <c r="F250" s="3">
        <v>11459.17</v>
      </c>
      <c r="G250" s="3">
        <v>10654.21</v>
      </c>
      <c r="H250" s="19">
        <v>8100</v>
      </c>
      <c r="I250" s="19">
        <v>7700</v>
      </c>
      <c r="J250" s="19">
        <v>7500</v>
      </c>
    </row>
    <row r="251" spans="1:10" x14ac:dyDescent="0.25">
      <c r="A251" s="1" t="s">
        <v>499</v>
      </c>
      <c r="B251" s="2">
        <v>10</v>
      </c>
      <c r="C251" s="1" t="s">
        <v>260</v>
      </c>
      <c r="D251" s="1" t="s">
        <v>500</v>
      </c>
      <c r="E251" s="3">
        <v>2494.1799999999998</v>
      </c>
      <c r="F251" s="3">
        <v>931.51</v>
      </c>
      <c r="G251" s="3">
        <v>251.79</v>
      </c>
      <c r="H251" s="19">
        <v>2300</v>
      </c>
      <c r="I251" s="19">
        <v>1700</v>
      </c>
      <c r="J251" s="19">
        <v>2800</v>
      </c>
    </row>
    <row r="252" spans="1:10" x14ac:dyDescent="0.25">
      <c r="A252" s="1" t="s">
        <v>501</v>
      </c>
      <c r="B252" s="2">
        <v>10</v>
      </c>
      <c r="C252" s="1" t="s">
        <v>260</v>
      </c>
      <c r="D252" s="1" t="s">
        <v>502</v>
      </c>
      <c r="E252" s="3">
        <v>8610.8799999999992</v>
      </c>
      <c r="F252" s="3">
        <v>7536.51</v>
      </c>
      <c r="G252" s="3">
        <v>6767.38</v>
      </c>
      <c r="H252" s="19">
        <v>9300</v>
      </c>
      <c r="I252" s="19">
        <v>9600</v>
      </c>
      <c r="J252" s="19">
        <v>10400</v>
      </c>
    </row>
    <row r="253" spans="1:10" x14ac:dyDescent="0.25">
      <c r="A253" s="1" t="s">
        <v>503</v>
      </c>
      <c r="B253" s="2">
        <v>10</v>
      </c>
      <c r="C253" s="1" t="s">
        <v>260</v>
      </c>
      <c r="D253" s="1" t="s">
        <v>504</v>
      </c>
      <c r="E253" s="3">
        <v>686.42</v>
      </c>
      <c r="F253" s="3">
        <v>877.2</v>
      </c>
      <c r="G253" s="3">
        <v>783.42</v>
      </c>
      <c r="H253" s="19">
        <v>400</v>
      </c>
      <c r="I253" s="19">
        <v>1300</v>
      </c>
      <c r="J253" s="19">
        <v>700</v>
      </c>
    </row>
    <row r="254" spans="1:10" x14ac:dyDescent="0.25">
      <c r="A254" s="1" t="s">
        <v>505</v>
      </c>
      <c r="B254" s="2">
        <v>10</v>
      </c>
      <c r="C254" s="1" t="s">
        <v>260</v>
      </c>
      <c r="D254" s="1" t="s">
        <v>506</v>
      </c>
      <c r="E254" s="3">
        <v>7648.95</v>
      </c>
      <c r="F254" s="3">
        <v>7165.54</v>
      </c>
      <c r="G254" s="3">
        <v>6106.76</v>
      </c>
      <c r="H254" s="19">
        <v>2900</v>
      </c>
      <c r="I254" s="19">
        <v>3100</v>
      </c>
      <c r="J254" s="19">
        <v>2100</v>
      </c>
    </row>
    <row r="255" spans="1:10" x14ac:dyDescent="0.25">
      <c r="A255" s="1" t="s">
        <v>507</v>
      </c>
      <c r="B255" s="2">
        <v>10</v>
      </c>
      <c r="C255" s="1" t="s">
        <v>260</v>
      </c>
      <c r="D255" s="1" t="s">
        <v>508</v>
      </c>
      <c r="E255" s="3">
        <v>7645.97</v>
      </c>
      <c r="F255" s="3">
        <v>7100.27</v>
      </c>
      <c r="G255" s="3">
        <v>7512.01</v>
      </c>
      <c r="H255" s="19">
        <v>3400</v>
      </c>
      <c r="I255" s="19">
        <v>2600</v>
      </c>
      <c r="J255" s="19">
        <v>2100</v>
      </c>
    </row>
    <row r="256" spans="1:10" x14ac:dyDescent="0.25">
      <c r="A256" s="1" t="s">
        <v>509</v>
      </c>
      <c r="B256" s="2">
        <v>10</v>
      </c>
      <c r="C256" s="1" t="s">
        <v>260</v>
      </c>
      <c r="D256" s="1" t="s">
        <v>510</v>
      </c>
      <c r="E256" s="3">
        <v>7784.39</v>
      </c>
      <c r="F256" s="3">
        <v>7840.08</v>
      </c>
      <c r="G256" s="3">
        <v>7953.18</v>
      </c>
      <c r="H256" s="19">
        <v>13200</v>
      </c>
      <c r="I256" s="19">
        <v>12900</v>
      </c>
      <c r="J256" s="19">
        <v>13500</v>
      </c>
    </row>
    <row r="257" spans="1:10" x14ac:dyDescent="0.25">
      <c r="A257" s="1" t="s">
        <v>511</v>
      </c>
      <c r="B257" s="2">
        <v>10</v>
      </c>
      <c r="C257" s="1" t="s">
        <v>260</v>
      </c>
      <c r="D257" s="1" t="s">
        <v>512</v>
      </c>
      <c r="E257" s="3">
        <v>10329.67</v>
      </c>
      <c r="F257" s="3">
        <v>9331.91</v>
      </c>
      <c r="G257" s="3">
        <v>9053.64</v>
      </c>
      <c r="H257" s="19">
        <v>7700</v>
      </c>
      <c r="I257" s="19">
        <v>9200</v>
      </c>
      <c r="J257" s="19">
        <v>9100</v>
      </c>
    </row>
    <row r="258" spans="1:10" x14ac:dyDescent="0.25">
      <c r="A258" s="1" t="s">
        <v>513</v>
      </c>
      <c r="B258" s="2">
        <v>10</v>
      </c>
      <c r="C258" s="1" t="s">
        <v>260</v>
      </c>
      <c r="D258" s="1" t="s">
        <v>514</v>
      </c>
      <c r="E258" s="3">
        <v>6574.62</v>
      </c>
      <c r="F258" s="3">
        <v>6081.54</v>
      </c>
      <c r="G258" s="3">
        <v>6113.77</v>
      </c>
      <c r="H258" s="19">
        <v>2600</v>
      </c>
      <c r="I258" s="19">
        <v>3500</v>
      </c>
      <c r="J258" s="19">
        <v>4300</v>
      </c>
    </row>
    <row r="259" spans="1:10" x14ac:dyDescent="0.25">
      <c r="A259" s="1" t="s">
        <v>515</v>
      </c>
      <c r="B259" s="2">
        <v>10</v>
      </c>
      <c r="C259" s="1" t="s">
        <v>260</v>
      </c>
      <c r="D259" s="1" t="s">
        <v>516</v>
      </c>
      <c r="E259" s="3">
        <v>3565.36</v>
      </c>
      <c r="F259" s="3">
        <v>3243.52</v>
      </c>
      <c r="G259" s="3">
        <v>2574.1999999999998</v>
      </c>
      <c r="H259" s="19">
        <v>300</v>
      </c>
      <c r="I259" s="19">
        <v>-600</v>
      </c>
      <c r="J259" s="19">
        <v>-500</v>
      </c>
    </row>
    <row r="260" spans="1:10" x14ac:dyDescent="0.25">
      <c r="A260" s="1" t="s">
        <v>517</v>
      </c>
      <c r="B260" s="2">
        <v>10</v>
      </c>
      <c r="C260" s="1" t="s">
        <v>260</v>
      </c>
      <c r="D260" s="1" t="s">
        <v>518</v>
      </c>
      <c r="E260" s="3">
        <v>8001.87</v>
      </c>
      <c r="F260" s="3">
        <v>7506.53</v>
      </c>
      <c r="G260" s="3">
        <v>8202.09</v>
      </c>
      <c r="H260" s="19">
        <v>7400</v>
      </c>
      <c r="I260" s="19">
        <v>8100</v>
      </c>
      <c r="J260" s="19">
        <v>7700</v>
      </c>
    </row>
    <row r="261" spans="1:10" x14ac:dyDescent="0.25">
      <c r="A261" s="1" t="s">
        <v>519</v>
      </c>
      <c r="B261" s="2">
        <v>10</v>
      </c>
      <c r="C261" s="1" t="s">
        <v>260</v>
      </c>
      <c r="D261" s="1" t="s">
        <v>520</v>
      </c>
      <c r="E261" s="3">
        <v>7524.12</v>
      </c>
      <c r="F261" s="3">
        <v>8514.1299999999992</v>
      </c>
      <c r="G261" s="3">
        <v>8686.2000000000007</v>
      </c>
      <c r="H261" s="19">
        <v>8900</v>
      </c>
      <c r="I261" s="19">
        <v>8600</v>
      </c>
      <c r="J261" s="19">
        <v>7400</v>
      </c>
    </row>
    <row r="262" spans="1:10" x14ac:dyDescent="0.25">
      <c r="A262" s="1" t="s">
        <v>521</v>
      </c>
      <c r="B262" s="2">
        <v>10</v>
      </c>
      <c r="C262" s="1" t="s">
        <v>260</v>
      </c>
      <c r="D262" s="1" t="s">
        <v>522</v>
      </c>
      <c r="E262" s="3">
        <v>6269.99</v>
      </c>
      <c r="F262" s="3">
        <v>6227.48</v>
      </c>
      <c r="G262" s="3">
        <v>6628.7</v>
      </c>
      <c r="H262" s="19">
        <v>9000</v>
      </c>
      <c r="I262" s="19">
        <v>9800</v>
      </c>
      <c r="J262" s="19">
        <v>10800</v>
      </c>
    </row>
    <row r="263" spans="1:10" x14ac:dyDescent="0.25">
      <c r="A263" s="1" t="s">
        <v>523</v>
      </c>
      <c r="B263" s="2">
        <v>10</v>
      </c>
      <c r="C263" s="1" t="s">
        <v>260</v>
      </c>
      <c r="D263" s="1" t="s">
        <v>524</v>
      </c>
      <c r="E263" s="3">
        <v>4000.96</v>
      </c>
      <c r="F263" s="3">
        <v>3774.48</v>
      </c>
      <c r="G263" s="3">
        <v>5349.07</v>
      </c>
      <c r="H263" s="19">
        <v>7000</v>
      </c>
      <c r="I263" s="19">
        <v>6500</v>
      </c>
      <c r="J263" s="19">
        <v>6500</v>
      </c>
    </row>
    <row r="264" spans="1:10" x14ac:dyDescent="0.25">
      <c r="A264" s="1" t="s">
        <v>525</v>
      </c>
      <c r="B264" s="2">
        <v>10</v>
      </c>
      <c r="C264" s="1" t="s">
        <v>260</v>
      </c>
      <c r="D264" s="1" t="s">
        <v>526</v>
      </c>
      <c r="E264" s="3">
        <v>12204.54</v>
      </c>
      <c r="F264" s="3">
        <v>11054.9</v>
      </c>
      <c r="G264" s="3">
        <v>9557.5400000000009</v>
      </c>
      <c r="H264" s="19">
        <v>7600</v>
      </c>
      <c r="I264" s="19">
        <v>9000</v>
      </c>
      <c r="J264" s="19">
        <v>9300</v>
      </c>
    </row>
    <row r="265" spans="1:10" x14ac:dyDescent="0.25">
      <c r="A265" s="1" t="s">
        <v>527</v>
      </c>
      <c r="B265" s="2">
        <v>10</v>
      </c>
      <c r="C265" s="1" t="s">
        <v>260</v>
      </c>
      <c r="D265" s="1" t="s">
        <v>528</v>
      </c>
      <c r="E265" s="3">
        <v>7280.66</v>
      </c>
      <c r="F265" s="3">
        <v>9176.6200000000008</v>
      </c>
      <c r="G265" s="3">
        <v>8233.89</v>
      </c>
      <c r="H265" s="19">
        <v>12500</v>
      </c>
      <c r="I265" s="19">
        <v>12400</v>
      </c>
      <c r="J265" s="19">
        <v>12400</v>
      </c>
    </row>
    <row r="266" spans="1:10" x14ac:dyDescent="0.25">
      <c r="A266" s="1" t="s">
        <v>529</v>
      </c>
      <c r="B266" s="2">
        <v>10</v>
      </c>
      <c r="C266" s="1" t="s">
        <v>260</v>
      </c>
      <c r="D266" s="1" t="s">
        <v>530</v>
      </c>
      <c r="E266" s="3">
        <v>11864.3</v>
      </c>
      <c r="F266" s="3">
        <v>12888.57</v>
      </c>
      <c r="G266" s="3">
        <v>13150.6</v>
      </c>
      <c r="H266" s="19">
        <v>16800</v>
      </c>
      <c r="I266" s="19">
        <v>17100</v>
      </c>
      <c r="J266" s="19">
        <v>17400</v>
      </c>
    </row>
    <row r="267" spans="1:10" x14ac:dyDescent="0.25">
      <c r="A267" s="1" t="s">
        <v>531</v>
      </c>
      <c r="B267" s="2">
        <v>10</v>
      </c>
      <c r="C267" s="1" t="s">
        <v>260</v>
      </c>
      <c r="D267" s="1" t="s">
        <v>532</v>
      </c>
      <c r="E267" s="3">
        <v>9012.6200000000008</v>
      </c>
      <c r="F267" s="3">
        <v>9414.9500000000007</v>
      </c>
      <c r="G267" s="3">
        <v>8190.32</v>
      </c>
      <c r="H267" s="19">
        <v>6300</v>
      </c>
      <c r="I267" s="19">
        <v>6600</v>
      </c>
      <c r="J267" s="19">
        <v>6700</v>
      </c>
    </row>
    <row r="268" spans="1:10" x14ac:dyDescent="0.25">
      <c r="A268" s="1" t="s">
        <v>533</v>
      </c>
      <c r="B268" s="2">
        <v>10</v>
      </c>
      <c r="C268" s="1" t="s">
        <v>260</v>
      </c>
      <c r="D268" s="1" t="s">
        <v>534</v>
      </c>
      <c r="E268" s="3">
        <v>1403</v>
      </c>
      <c r="F268" s="3">
        <v>781.93</v>
      </c>
      <c r="G268" s="3">
        <v>-52.25</v>
      </c>
      <c r="H268" s="19">
        <v>-1000</v>
      </c>
      <c r="I268" s="19">
        <v>-1800</v>
      </c>
      <c r="J268" s="19">
        <v>-400</v>
      </c>
    </row>
    <row r="269" spans="1:10" x14ac:dyDescent="0.25">
      <c r="A269" s="1" t="s">
        <v>535</v>
      </c>
      <c r="B269" s="2">
        <v>10</v>
      </c>
      <c r="C269" s="1" t="s">
        <v>260</v>
      </c>
      <c r="D269" s="1" t="s">
        <v>536</v>
      </c>
      <c r="E269" s="3">
        <v>9032.14</v>
      </c>
      <c r="F269" s="3">
        <v>9285.73</v>
      </c>
      <c r="G269" s="3">
        <v>10731.44</v>
      </c>
      <c r="H269" s="19">
        <v>13600</v>
      </c>
      <c r="I269" s="19">
        <v>14200</v>
      </c>
      <c r="J269" s="19">
        <v>14700</v>
      </c>
    </row>
    <row r="270" spans="1:10" x14ac:dyDescent="0.25">
      <c r="A270" s="1" t="s">
        <v>537</v>
      </c>
      <c r="B270" s="2">
        <v>10</v>
      </c>
      <c r="C270" s="1" t="s">
        <v>260</v>
      </c>
      <c r="D270" s="1" t="s">
        <v>538</v>
      </c>
      <c r="E270" s="3">
        <v>6616.21</v>
      </c>
      <c r="F270" s="3">
        <v>6326.26</v>
      </c>
      <c r="G270" s="3">
        <v>7036.51</v>
      </c>
      <c r="H270" s="19">
        <v>4800</v>
      </c>
      <c r="I270" s="19">
        <v>5100</v>
      </c>
      <c r="J270" s="19">
        <v>5800</v>
      </c>
    </row>
    <row r="271" spans="1:10" x14ac:dyDescent="0.25">
      <c r="A271" s="1" t="s">
        <v>539</v>
      </c>
      <c r="B271" s="2">
        <v>10</v>
      </c>
      <c r="C271" s="1" t="s">
        <v>260</v>
      </c>
      <c r="D271" s="1" t="s">
        <v>540</v>
      </c>
      <c r="E271" s="3">
        <v>8270.73</v>
      </c>
      <c r="F271" s="3">
        <v>7998.29</v>
      </c>
      <c r="G271" s="3">
        <v>7529.62</v>
      </c>
      <c r="H271" s="19">
        <v>9500</v>
      </c>
      <c r="I271" s="19">
        <v>11000</v>
      </c>
      <c r="J271" s="19">
        <v>10900</v>
      </c>
    </row>
    <row r="272" spans="1:10" x14ac:dyDescent="0.25">
      <c r="A272" s="1" t="s">
        <v>541</v>
      </c>
      <c r="B272" s="2">
        <v>10</v>
      </c>
      <c r="C272" s="1" t="s">
        <v>260</v>
      </c>
      <c r="D272" s="1" t="s">
        <v>542</v>
      </c>
      <c r="E272" s="3">
        <v>8325.19</v>
      </c>
      <c r="F272" s="3">
        <v>8401.7000000000007</v>
      </c>
      <c r="G272" s="3">
        <v>8948.4500000000007</v>
      </c>
      <c r="H272" s="19">
        <v>9500</v>
      </c>
      <c r="I272" s="19">
        <v>9400</v>
      </c>
      <c r="J272" s="19">
        <v>8200</v>
      </c>
    </row>
    <row r="273" spans="1:10" x14ac:dyDescent="0.25">
      <c r="A273" s="1" t="s">
        <v>543</v>
      </c>
      <c r="B273" s="2">
        <v>10</v>
      </c>
      <c r="C273" s="1" t="s">
        <v>260</v>
      </c>
      <c r="D273" s="1" t="s">
        <v>544</v>
      </c>
      <c r="E273" s="3">
        <v>909.33</v>
      </c>
      <c r="F273" s="3">
        <v>898.86</v>
      </c>
      <c r="G273" s="3">
        <v>2313.8200000000002</v>
      </c>
      <c r="H273" s="19">
        <v>5200</v>
      </c>
      <c r="I273" s="19">
        <v>6500</v>
      </c>
      <c r="J273" s="19">
        <v>5100</v>
      </c>
    </row>
    <row r="274" spans="1:10" x14ac:dyDescent="0.25">
      <c r="A274" s="1" t="s">
        <v>545</v>
      </c>
      <c r="B274" s="2">
        <v>10</v>
      </c>
      <c r="C274" s="1" t="s">
        <v>260</v>
      </c>
      <c r="D274" s="1" t="s">
        <v>546</v>
      </c>
      <c r="E274" s="3">
        <v>7869.17</v>
      </c>
      <c r="F274" s="3">
        <v>6958.55</v>
      </c>
      <c r="G274" s="3">
        <v>8174.26</v>
      </c>
      <c r="H274" s="19">
        <v>8200</v>
      </c>
      <c r="I274" s="19">
        <v>8500</v>
      </c>
      <c r="J274" s="19">
        <v>9000</v>
      </c>
    </row>
    <row r="275" spans="1:10" x14ac:dyDescent="0.25">
      <c r="A275" s="1" t="s">
        <v>547</v>
      </c>
      <c r="B275" s="2">
        <v>10</v>
      </c>
      <c r="C275" s="1" t="s">
        <v>260</v>
      </c>
      <c r="D275" s="1" t="s">
        <v>548</v>
      </c>
      <c r="E275" s="3">
        <v>1685.13</v>
      </c>
      <c r="F275" s="3">
        <v>848.29</v>
      </c>
      <c r="G275" s="3">
        <v>2456.9699999999998</v>
      </c>
      <c r="H275" s="19">
        <v>700</v>
      </c>
      <c r="I275" s="19">
        <v>1700</v>
      </c>
      <c r="J275" s="19">
        <v>2400</v>
      </c>
    </row>
    <row r="276" spans="1:10" x14ac:dyDescent="0.25">
      <c r="A276" s="1" t="s">
        <v>549</v>
      </c>
      <c r="B276" s="2">
        <v>10</v>
      </c>
      <c r="C276" s="1" t="s">
        <v>260</v>
      </c>
      <c r="D276" s="1" t="s">
        <v>197</v>
      </c>
      <c r="E276" s="3">
        <v>99.58</v>
      </c>
      <c r="F276" s="3">
        <v>809.85</v>
      </c>
      <c r="G276" s="3">
        <v>1158.3800000000001</v>
      </c>
      <c r="H276" s="19">
        <v>1300</v>
      </c>
      <c r="I276" s="19">
        <v>1000</v>
      </c>
      <c r="J276" s="19">
        <v>500</v>
      </c>
    </row>
    <row r="277" spans="1:10" x14ac:dyDescent="0.25">
      <c r="A277" s="1" t="s">
        <v>550</v>
      </c>
      <c r="B277" s="2">
        <v>10</v>
      </c>
      <c r="C277" s="1" t="s">
        <v>260</v>
      </c>
      <c r="D277" s="1" t="s">
        <v>551</v>
      </c>
      <c r="E277" s="3">
        <v>12092.73</v>
      </c>
      <c r="F277" s="3">
        <v>12485.24</v>
      </c>
      <c r="G277" s="3">
        <v>12440.44</v>
      </c>
      <c r="H277" s="19">
        <v>12400</v>
      </c>
      <c r="I277" s="19">
        <v>11500</v>
      </c>
      <c r="J277" s="19">
        <v>12300</v>
      </c>
    </row>
    <row r="278" spans="1:10" x14ac:dyDescent="0.25">
      <c r="A278" s="10"/>
      <c r="B278" s="11"/>
      <c r="C278" s="12" t="s">
        <v>552</v>
      </c>
      <c r="D278" s="10"/>
      <c r="E278" s="13">
        <f t="shared" ref="E278:G278" si="15">SUBTOTAL(9,E130:E277)</f>
        <v>917559.02999999991</v>
      </c>
      <c r="F278" s="13">
        <f t="shared" si="15"/>
        <v>913965.38999999966</v>
      </c>
      <c r="G278" s="13">
        <f t="shared" si="15"/>
        <v>916005.34999999963</v>
      </c>
      <c r="H278" s="21">
        <f t="shared" ref="H278:J278" si="16">SUBTOTAL(9,H130:H277)</f>
        <v>961400</v>
      </c>
      <c r="I278" s="21">
        <f t="shared" si="16"/>
        <v>957700</v>
      </c>
      <c r="J278" s="21">
        <f t="shared" si="16"/>
        <v>977600</v>
      </c>
    </row>
    <row r="279" spans="1:10" x14ac:dyDescent="0.25">
      <c r="A279" s="10"/>
      <c r="B279" s="11"/>
      <c r="C279" s="12" t="s">
        <v>553</v>
      </c>
      <c r="D279" s="10"/>
      <c r="E279" s="13">
        <f t="shared" ref="E279:G279" si="17">SUBTOTAL(9,E2:E277)</f>
        <v>-190893.40999999968</v>
      </c>
      <c r="F279" s="13">
        <f t="shared" si="17"/>
        <v>-199549.54999999976</v>
      </c>
      <c r="G279" s="13">
        <f t="shared" si="17"/>
        <v>-205997.46999999831</v>
      </c>
      <c r="H279" s="21">
        <f t="shared" ref="H279:J279" si="18">SUBTOTAL(9,H2:H277)</f>
        <v>-151200</v>
      </c>
      <c r="I279" s="21">
        <f t="shared" si="18"/>
        <v>-165800</v>
      </c>
      <c r="J279" s="21">
        <f t="shared" si="18"/>
        <v>-186000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9"/>
  <sheetViews>
    <sheetView showGridLines="0" zoomScale="80" zoomScaleNormal="80" workbookViewId="0">
      <selection activeCell="F15" sqref="F15"/>
    </sheetView>
  </sheetViews>
  <sheetFormatPr defaultRowHeight="15" outlineLevelRow="2" x14ac:dyDescent="0.25"/>
  <cols>
    <col min="1" max="1" width="16" customWidth="1"/>
    <col min="2" max="2" width="0" hidden="1" customWidth="1"/>
    <col min="3" max="3" width="21" customWidth="1"/>
    <col min="4" max="4" width="36.85546875" customWidth="1"/>
    <col min="5" max="7" width="15.28515625" customWidth="1"/>
    <col min="8" max="10" width="14.5703125" style="22" customWidth="1"/>
    <col min="11" max="16" width="14.5703125" customWidth="1"/>
  </cols>
  <sheetData>
    <row r="1" spans="1:16" s="16" customFormat="1" ht="30.75" thickBot="1" x14ac:dyDescent="0.3">
      <c r="A1" s="14" t="s">
        <v>0</v>
      </c>
      <c r="B1" s="15" t="s">
        <v>1</v>
      </c>
      <c r="C1" s="14" t="s">
        <v>2</v>
      </c>
      <c r="D1" s="14" t="s">
        <v>3</v>
      </c>
      <c r="E1" s="17" t="s">
        <v>555</v>
      </c>
      <c r="F1" s="17" t="s">
        <v>554</v>
      </c>
      <c r="G1" s="17" t="s">
        <v>556</v>
      </c>
      <c r="H1" s="18" t="s">
        <v>557</v>
      </c>
      <c r="I1" s="18" t="s">
        <v>558</v>
      </c>
      <c r="J1" s="18" t="s">
        <v>559</v>
      </c>
      <c r="K1" s="23" t="s">
        <v>560</v>
      </c>
      <c r="L1" s="23" t="s">
        <v>561</v>
      </c>
      <c r="M1" s="23" t="s">
        <v>562</v>
      </c>
      <c r="N1" s="26" t="s">
        <v>563</v>
      </c>
      <c r="O1" s="26" t="s">
        <v>564</v>
      </c>
      <c r="P1" s="26" t="s">
        <v>565</v>
      </c>
    </row>
    <row r="2" spans="1:16" outlineLevel="2" x14ac:dyDescent="0.25">
      <c r="A2" s="1" t="s">
        <v>4</v>
      </c>
      <c r="B2" s="2">
        <v>1</v>
      </c>
      <c r="C2" s="1" t="s">
        <v>5</v>
      </c>
      <c r="D2" s="1" t="s">
        <v>6</v>
      </c>
      <c r="E2" s="3">
        <v>-408011.81</v>
      </c>
      <c r="F2" s="3">
        <v>-411599.63</v>
      </c>
      <c r="G2" s="3">
        <v>-397531.12</v>
      </c>
      <c r="H2" s="19">
        <v>-362400</v>
      </c>
      <c r="I2" s="19">
        <v>-351500</v>
      </c>
      <c r="J2" s="19">
        <v>-365600</v>
      </c>
      <c r="K2" s="22">
        <f>H2-E2</f>
        <v>45611.81</v>
      </c>
      <c r="L2" s="22">
        <f t="shared" ref="L2:M17" si="0">I2-F2</f>
        <v>60099.630000000005</v>
      </c>
      <c r="M2" s="22">
        <f t="shared" si="0"/>
        <v>31931.119999999995</v>
      </c>
      <c r="N2" s="25">
        <f>K2/H2</f>
        <v>-0.12586040286975717</v>
      </c>
      <c r="O2" s="25">
        <f t="shared" ref="O2:P17" si="1">L2/I2</f>
        <v>-0.17098045519203414</v>
      </c>
      <c r="P2" s="25">
        <f t="shared" si="1"/>
        <v>-8.7338949671772415E-2</v>
      </c>
    </row>
    <row r="3" spans="1:16" outlineLevel="2" x14ac:dyDescent="0.25">
      <c r="A3" s="1" t="s">
        <v>7</v>
      </c>
      <c r="B3" s="2">
        <v>1</v>
      </c>
      <c r="C3" s="1" t="s">
        <v>5</v>
      </c>
      <c r="D3" s="1" t="s">
        <v>8</v>
      </c>
      <c r="E3" s="3">
        <v>-643508.54</v>
      </c>
      <c r="F3" s="3">
        <v>-641723.35</v>
      </c>
      <c r="G3" s="3">
        <v>-651671.80000000005</v>
      </c>
      <c r="H3" s="19">
        <v>-652100</v>
      </c>
      <c r="I3" s="19">
        <v>-664800</v>
      </c>
      <c r="J3" s="19">
        <v>-668900</v>
      </c>
      <c r="K3" s="22">
        <f t="shared" ref="K3:M66" si="2">H3-E3</f>
        <v>-8591.4599999999627</v>
      </c>
      <c r="L3" s="22">
        <f t="shared" si="0"/>
        <v>-23076.650000000023</v>
      </c>
      <c r="M3" s="22">
        <f t="shared" si="0"/>
        <v>-17228.199999999953</v>
      </c>
      <c r="N3" s="25">
        <f t="shared" ref="N3:P66" si="3">K3/H3</f>
        <v>1.3175065174053003E-2</v>
      </c>
      <c r="O3" s="25">
        <f t="shared" si="1"/>
        <v>3.4712169073405567E-2</v>
      </c>
      <c r="P3" s="25">
        <f t="shared" si="1"/>
        <v>2.5756017341904549E-2</v>
      </c>
    </row>
    <row r="4" spans="1:16" outlineLevel="2" x14ac:dyDescent="0.25">
      <c r="A4" s="1" t="s">
        <v>9</v>
      </c>
      <c r="B4" s="2">
        <v>1</v>
      </c>
      <c r="C4" s="1" t="s">
        <v>5</v>
      </c>
      <c r="D4" s="1" t="s">
        <v>10</v>
      </c>
      <c r="E4" s="3">
        <v>-736956.86</v>
      </c>
      <c r="F4" s="3">
        <v>-742564.19</v>
      </c>
      <c r="G4" s="3">
        <v>-741847.84</v>
      </c>
      <c r="H4" s="19">
        <v>-742600</v>
      </c>
      <c r="I4" s="19">
        <v>-743500</v>
      </c>
      <c r="J4" s="19">
        <v>-760500</v>
      </c>
      <c r="K4" s="22">
        <f t="shared" si="2"/>
        <v>-5643.140000000014</v>
      </c>
      <c r="L4" s="22">
        <f t="shared" si="0"/>
        <v>-935.81000000005588</v>
      </c>
      <c r="M4" s="22">
        <f t="shared" si="0"/>
        <v>-18652.160000000033</v>
      </c>
      <c r="N4" s="25">
        <f t="shared" si="3"/>
        <v>7.5991650956100379E-3</v>
      </c>
      <c r="O4" s="25">
        <f t="shared" si="1"/>
        <v>1.2586550100874994E-3</v>
      </c>
      <c r="P4" s="25">
        <f t="shared" si="1"/>
        <v>2.4526180144641727E-2</v>
      </c>
    </row>
    <row r="5" spans="1:16" outlineLevel="2" x14ac:dyDescent="0.25">
      <c r="A5" s="1" t="s">
        <v>11</v>
      </c>
      <c r="B5" s="2">
        <v>1</v>
      </c>
      <c r="C5" s="1" t="s">
        <v>5</v>
      </c>
      <c r="D5" s="1" t="s">
        <v>12</v>
      </c>
      <c r="E5" s="3">
        <v>-258873.89</v>
      </c>
      <c r="F5" s="3">
        <v>-255821.77</v>
      </c>
      <c r="G5" s="3">
        <v>-260361.99</v>
      </c>
      <c r="H5" s="19">
        <v>-257600</v>
      </c>
      <c r="I5" s="19">
        <v>-259700</v>
      </c>
      <c r="J5" s="19">
        <v>-259900</v>
      </c>
      <c r="K5" s="22">
        <f t="shared" si="2"/>
        <v>1273.890000000014</v>
      </c>
      <c r="L5" s="22">
        <f t="shared" si="0"/>
        <v>-3878.2300000000105</v>
      </c>
      <c r="M5" s="22">
        <f t="shared" si="0"/>
        <v>461.98999999999069</v>
      </c>
      <c r="N5" s="25">
        <f t="shared" si="3"/>
        <v>-4.9452251552795576E-3</v>
      </c>
      <c r="O5" s="25">
        <f t="shared" si="1"/>
        <v>1.4933500192529883E-2</v>
      </c>
      <c r="P5" s="25">
        <f t="shared" si="1"/>
        <v>-1.7775682954982326E-3</v>
      </c>
    </row>
    <row r="6" spans="1:16" outlineLevel="1" x14ac:dyDescent="0.25">
      <c r="A6" s="4"/>
      <c r="B6" s="2"/>
      <c r="C6" s="5" t="s">
        <v>13</v>
      </c>
      <c r="D6" s="4"/>
      <c r="E6" s="6">
        <f t="shared" ref="E6:J6" si="4">SUBTOTAL(9,E2:E5)</f>
        <v>-2047351.1</v>
      </c>
      <c r="F6" s="6">
        <f t="shared" si="4"/>
        <v>-2051708.94</v>
      </c>
      <c r="G6" s="6">
        <f t="shared" si="4"/>
        <v>-2051412.7499999998</v>
      </c>
      <c r="H6" s="20">
        <f t="shared" si="4"/>
        <v>-2014700</v>
      </c>
      <c r="I6" s="20">
        <f t="shared" si="4"/>
        <v>-2019500</v>
      </c>
      <c r="J6" s="20">
        <f t="shared" si="4"/>
        <v>-2054900</v>
      </c>
      <c r="K6" s="28">
        <f t="shared" si="2"/>
        <v>32651.100000000093</v>
      </c>
      <c r="L6" s="28">
        <f t="shared" si="0"/>
        <v>32208.939999999944</v>
      </c>
      <c r="M6" s="28">
        <f t="shared" si="0"/>
        <v>-3487.2500000002328</v>
      </c>
      <c r="N6" s="27">
        <f t="shared" si="3"/>
        <v>-1.6206432719511638E-2</v>
      </c>
      <c r="O6" s="27">
        <f t="shared" si="1"/>
        <v>-1.5948967566229239E-2</v>
      </c>
      <c r="P6" s="27">
        <f t="shared" si="1"/>
        <v>1.6970412185508944E-3</v>
      </c>
    </row>
    <row r="7" spans="1:16" outlineLevel="2" x14ac:dyDescent="0.25">
      <c r="A7" s="1" t="s">
        <v>14</v>
      </c>
      <c r="B7" s="2">
        <v>1</v>
      </c>
      <c r="C7" s="1" t="s">
        <v>15</v>
      </c>
      <c r="D7" s="1" t="s">
        <v>16</v>
      </c>
      <c r="E7" s="3">
        <v>-4643.3999999999996</v>
      </c>
      <c r="F7" s="3">
        <v>-4394.49</v>
      </c>
      <c r="G7" s="3">
        <v>-3783.32</v>
      </c>
      <c r="H7" s="19">
        <v>-5800</v>
      </c>
      <c r="I7" s="19">
        <v>-6500</v>
      </c>
      <c r="J7" s="19">
        <v>-4800</v>
      </c>
      <c r="K7" s="22">
        <f t="shared" si="2"/>
        <v>-1156.6000000000004</v>
      </c>
      <c r="L7" s="22">
        <f t="shared" si="0"/>
        <v>-2105.5100000000002</v>
      </c>
      <c r="M7" s="22">
        <f t="shared" si="0"/>
        <v>-1016.6799999999998</v>
      </c>
      <c r="N7" s="25">
        <f t="shared" si="3"/>
        <v>0.19941379310344834</v>
      </c>
      <c r="O7" s="25">
        <f t="shared" si="1"/>
        <v>0.32392461538461542</v>
      </c>
      <c r="P7" s="25">
        <f t="shared" si="1"/>
        <v>0.21180833333333329</v>
      </c>
    </row>
    <row r="8" spans="1:16" outlineLevel="2" x14ac:dyDescent="0.25">
      <c r="A8" s="1" t="s">
        <v>17</v>
      </c>
      <c r="B8" s="2">
        <v>1</v>
      </c>
      <c r="C8" s="1" t="s">
        <v>15</v>
      </c>
      <c r="D8" s="1" t="s">
        <v>18</v>
      </c>
      <c r="E8" s="3">
        <v>-78546.429999999993</v>
      </c>
      <c r="F8" s="3">
        <v>-78333.990000000005</v>
      </c>
      <c r="G8" s="3">
        <v>-77621.149999999994</v>
      </c>
      <c r="H8" s="19">
        <v>-73000</v>
      </c>
      <c r="I8" s="19">
        <v>-72600</v>
      </c>
      <c r="J8" s="19">
        <v>-73200</v>
      </c>
      <c r="K8" s="22">
        <f t="shared" si="2"/>
        <v>5546.429999999993</v>
      </c>
      <c r="L8" s="22">
        <f t="shared" si="0"/>
        <v>5733.9900000000052</v>
      </c>
      <c r="M8" s="22">
        <f t="shared" si="0"/>
        <v>4421.1499999999942</v>
      </c>
      <c r="N8" s="25">
        <f t="shared" si="3"/>
        <v>-7.5978493150684834E-2</v>
      </c>
      <c r="O8" s="25">
        <f t="shared" si="1"/>
        <v>-7.898057851239676E-2</v>
      </c>
      <c r="P8" s="25">
        <f t="shared" si="1"/>
        <v>-6.0398224043715767E-2</v>
      </c>
    </row>
    <row r="9" spans="1:16" outlineLevel="2" x14ac:dyDescent="0.25">
      <c r="A9" s="1" t="s">
        <v>19</v>
      </c>
      <c r="B9" s="2">
        <v>1</v>
      </c>
      <c r="C9" s="1" t="s">
        <v>15</v>
      </c>
      <c r="D9" s="1" t="s">
        <v>20</v>
      </c>
      <c r="E9" s="3">
        <v>-64113.09</v>
      </c>
      <c r="F9" s="3">
        <v>-65321.31</v>
      </c>
      <c r="G9" s="3">
        <v>-65777.320000000007</v>
      </c>
      <c r="H9" s="19">
        <v>-62300</v>
      </c>
      <c r="I9" s="19">
        <v>-63500</v>
      </c>
      <c r="J9" s="19">
        <v>-64100</v>
      </c>
      <c r="K9" s="22">
        <f t="shared" si="2"/>
        <v>1813.0899999999965</v>
      </c>
      <c r="L9" s="22">
        <f t="shared" si="0"/>
        <v>1821.3099999999977</v>
      </c>
      <c r="M9" s="22">
        <f t="shared" si="0"/>
        <v>1677.320000000007</v>
      </c>
      <c r="N9" s="25">
        <f t="shared" si="3"/>
        <v>-2.91025682182985E-2</v>
      </c>
      <c r="O9" s="25">
        <f t="shared" si="1"/>
        <v>-2.8682047244094452E-2</v>
      </c>
      <c r="P9" s="25">
        <f t="shared" si="1"/>
        <v>-2.6167238689547692E-2</v>
      </c>
    </row>
    <row r="10" spans="1:16" outlineLevel="2" x14ac:dyDescent="0.25">
      <c r="A10" s="1" t="s">
        <v>21</v>
      </c>
      <c r="B10" s="2">
        <v>1</v>
      </c>
      <c r="C10" s="1" t="s">
        <v>15</v>
      </c>
      <c r="D10" s="1" t="s">
        <v>22</v>
      </c>
      <c r="E10" s="3">
        <v>-22335.31</v>
      </c>
      <c r="F10" s="3">
        <v>-21854.1</v>
      </c>
      <c r="G10" s="3">
        <v>-21819.439999999999</v>
      </c>
      <c r="H10" s="19">
        <v>-20800</v>
      </c>
      <c r="I10" s="19">
        <v>-21800</v>
      </c>
      <c r="J10" s="19">
        <v>-22100</v>
      </c>
      <c r="K10" s="22">
        <f t="shared" si="2"/>
        <v>1535.3100000000013</v>
      </c>
      <c r="L10" s="22">
        <f t="shared" si="0"/>
        <v>54.099999999998545</v>
      </c>
      <c r="M10" s="22">
        <f t="shared" si="0"/>
        <v>-280.56000000000131</v>
      </c>
      <c r="N10" s="25">
        <f t="shared" si="3"/>
        <v>-7.3812980769230832E-2</v>
      </c>
      <c r="O10" s="25">
        <f t="shared" si="1"/>
        <v>-2.4816513761467224E-3</v>
      </c>
      <c r="P10" s="25">
        <f t="shared" si="1"/>
        <v>1.2695022624434449E-2</v>
      </c>
    </row>
    <row r="11" spans="1:16" outlineLevel="1" x14ac:dyDescent="0.25">
      <c r="A11" s="4"/>
      <c r="B11" s="2"/>
      <c r="C11" s="7" t="s">
        <v>23</v>
      </c>
      <c r="D11" s="4"/>
      <c r="E11" s="6">
        <f t="shared" ref="E11:J11" si="5">SUBTOTAL(9,E7:E10)</f>
        <v>-169638.22999999998</v>
      </c>
      <c r="F11" s="6">
        <f t="shared" si="5"/>
        <v>-169903.89</v>
      </c>
      <c r="G11" s="6">
        <f t="shared" si="5"/>
        <v>-169001.23</v>
      </c>
      <c r="H11" s="20">
        <f t="shared" si="5"/>
        <v>-161900</v>
      </c>
      <c r="I11" s="20">
        <f t="shared" si="5"/>
        <v>-164400</v>
      </c>
      <c r="J11" s="20">
        <f t="shared" si="5"/>
        <v>-164200</v>
      </c>
      <c r="K11" s="28">
        <f t="shared" si="2"/>
        <v>7738.2299999999814</v>
      </c>
      <c r="L11" s="28">
        <f t="shared" si="0"/>
        <v>5503.890000000014</v>
      </c>
      <c r="M11" s="28">
        <f t="shared" si="0"/>
        <v>4801.2300000000105</v>
      </c>
      <c r="N11" s="27">
        <f t="shared" si="3"/>
        <v>-4.779635577516974E-2</v>
      </c>
      <c r="O11" s="27">
        <f t="shared" si="1"/>
        <v>-3.3478649635036578E-2</v>
      </c>
      <c r="P11" s="27">
        <f t="shared" si="1"/>
        <v>-2.924013398294769E-2</v>
      </c>
    </row>
    <row r="12" spans="1:16" outlineLevel="2" x14ac:dyDescent="0.25">
      <c r="A12" s="1" t="s">
        <v>24</v>
      </c>
      <c r="B12" s="2">
        <v>1</v>
      </c>
      <c r="C12" s="1" t="s">
        <v>25</v>
      </c>
      <c r="D12" s="1" t="s">
        <v>26</v>
      </c>
      <c r="E12" s="3">
        <v>-13541.67</v>
      </c>
      <c r="F12" s="3">
        <v>-13997.99</v>
      </c>
      <c r="G12" s="3">
        <v>-14198.33</v>
      </c>
      <c r="H12" s="19">
        <v>-13100</v>
      </c>
      <c r="I12" s="19">
        <v>-14200</v>
      </c>
      <c r="J12" s="19">
        <v>-13600</v>
      </c>
      <c r="K12" s="22">
        <f t="shared" si="2"/>
        <v>441.67000000000007</v>
      </c>
      <c r="L12" s="22">
        <f t="shared" si="0"/>
        <v>-202.01000000000022</v>
      </c>
      <c r="M12" s="22">
        <f t="shared" si="0"/>
        <v>598.32999999999993</v>
      </c>
      <c r="N12" s="25">
        <f t="shared" si="3"/>
        <v>-3.3715267175572522E-2</v>
      </c>
      <c r="O12" s="25">
        <f t="shared" si="1"/>
        <v>1.4226056338028184E-2</v>
      </c>
      <c r="P12" s="25">
        <f t="shared" si="1"/>
        <v>-4.3994852941176464E-2</v>
      </c>
    </row>
    <row r="13" spans="1:16" outlineLevel="2" x14ac:dyDescent="0.25">
      <c r="A13" s="1" t="s">
        <v>27</v>
      </c>
      <c r="B13" s="2">
        <v>1</v>
      </c>
      <c r="C13" s="1" t="s">
        <v>25</v>
      </c>
      <c r="D13" s="1" t="s">
        <v>28</v>
      </c>
      <c r="E13" s="3">
        <v>-145905.91</v>
      </c>
      <c r="F13" s="3">
        <v>-146071.19</v>
      </c>
      <c r="G13" s="3">
        <v>-145481.15</v>
      </c>
      <c r="H13" s="19">
        <v>-145500</v>
      </c>
      <c r="I13" s="19">
        <v>-144600</v>
      </c>
      <c r="J13" s="19">
        <v>-144300</v>
      </c>
      <c r="K13" s="22">
        <f t="shared" si="2"/>
        <v>405.91000000000349</v>
      </c>
      <c r="L13" s="22">
        <f t="shared" si="0"/>
        <v>1471.1900000000023</v>
      </c>
      <c r="M13" s="22">
        <f t="shared" si="0"/>
        <v>1181.1499999999942</v>
      </c>
      <c r="N13" s="25">
        <f t="shared" si="3"/>
        <v>-2.7897594501718453E-3</v>
      </c>
      <c r="O13" s="25">
        <f t="shared" si="1"/>
        <v>-1.0174204702627955E-2</v>
      </c>
      <c r="P13" s="25">
        <f t="shared" si="1"/>
        <v>-8.1853776853776459E-3</v>
      </c>
    </row>
    <row r="14" spans="1:16" outlineLevel="2" x14ac:dyDescent="0.25">
      <c r="A14" s="1" t="s">
        <v>29</v>
      </c>
      <c r="B14" s="2">
        <v>1</v>
      </c>
      <c r="C14" s="1" t="s">
        <v>25</v>
      </c>
      <c r="D14" s="1" t="s">
        <v>30</v>
      </c>
      <c r="E14" s="3">
        <v>-282819.17</v>
      </c>
      <c r="F14" s="3">
        <v>-283050.57</v>
      </c>
      <c r="G14" s="3">
        <v>-283506.42</v>
      </c>
      <c r="H14" s="19">
        <v>-284000</v>
      </c>
      <c r="I14" s="19">
        <v>-283900</v>
      </c>
      <c r="J14" s="19">
        <v>-285300</v>
      </c>
      <c r="K14" s="22">
        <f t="shared" si="2"/>
        <v>-1180.8300000000163</v>
      </c>
      <c r="L14" s="22">
        <f t="shared" si="0"/>
        <v>-849.42999999999302</v>
      </c>
      <c r="M14" s="22">
        <f t="shared" si="0"/>
        <v>-1793.5800000000163</v>
      </c>
      <c r="N14" s="25">
        <f t="shared" si="3"/>
        <v>4.1578521126761133E-3</v>
      </c>
      <c r="O14" s="25">
        <f t="shared" si="1"/>
        <v>2.9920042268404123E-3</v>
      </c>
      <c r="P14" s="25">
        <f t="shared" si="1"/>
        <v>6.2866456361725075E-3</v>
      </c>
    </row>
    <row r="15" spans="1:16" outlineLevel="2" x14ac:dyDescent="0.25">
      <c r="A15" s="1" t="s">
        <v>31</v>
      </c>
      <c r="B15" s="2">
        <v>1</v>
      </c>
      <c r="C15" s="1" t="s">
        <v>25</v>
      </c>
      <c r="D15" s="1" t="s">
        <v>32</v>
      </c>
      <c r="E15" s="3">
        <v>-87370.54</v>
      </c>
      <c r="F15" s="3">
        <v>-88120.5</v>
      </c>
      <c r="G15" s="3">
        <v>-88848.320000000007</v>
      </c>
      <c r="H15" s="19">
        <v>-95400</v>
      </c>
      <c r="I15" s="19">
        <v>-95200</v>
      </c>
      <c r="J15" s="19">
        <v>-94700</v>
      </c>
      <c r="K15" s="22">
        <f t="shared" si="2"/>
        <v>-8029.4600000000064</v>
      </c>
      <c r="L15" s="22">
        <f t="shared" si="0"/>
        <v>-7079.5</v>
      </c>
      <c r="M15" s="22">
        <f t="shared" si="0"/>
        <v>-5851.679999999993</v>
      </c>
      <c r="N15" s="25">
        <f t="shared" si="3"/>
        <v>8.4166247379454995E-2</v>
      </c>
      <c r="O15" s="25">
        <f t="shared" si="1"/>
        <v>7.436449579831933E-2</v>
      </c>
      <c r="P15" s="25">
        <f t="shared" si="1"/>
        <v>6.1791763463569092E-2</v>
      </c>
    </row>
    <row r="16" spans="1:16" outlineLevel="1" x14ac:dyDescent="0.25">
      <c r="A16" s="4"/>
      <c r="B16" s="2"/>
      <c r="C16" s="7" t="s">
        <v>33</v>
      </c>
      <c r="D16" s="4"/>
      <c r="E16" s="6">
        <f t="shared" ref="E16:J16" si="6">SUBTOTAL(9,E12:E15)</f>
        <v>-529637.29</v>
      </c>
      <c r="F16" s="6">
        <f t="shared" si="6"/>
        <v>-531240.25</v>
      </c>
      <c r="G16" s="6">
        <f t="shared" si="6"/>
        <v>-532034.22</v>
      </c>
      <c r="H16" s="20">
        <f t="shared" si="6"/>
        <v>-538000</v>
      </c>
      <c r="I16" s="20">
        <f t="shared" si="6"/>
        <v>-537900</v>
      </c>
      <c r="J16" s="20">
        <f t="shared" si="6"/>
        <v>-537900</v>
      </c>
      <c r="K16" s="28">
        <f t="shared" si="2"/>
        <v>-8362.7099999999627</v>
      </c>
      <c r="L16" s="28">
        <f t="shared" si="0"/>
        <v>-6659.75</v>
      </c>
      <c r="M16" s="28">
        <f t="shared" si="0"/>
        <v>-5865.7800000000279</v>
      </c>
      <c r="N16" s="27">
        <f t="shared" si="3"/>
        <v>1.5544070631970192E-2</v>
      </c>
      <c r="O16" s="27">
        <f t="shared" si="1"/>
        <v>1.2381018776724298E-2</v>
      </c>
      <c r="P16" s="27">
        <f t="shared" si="1"/>
        <v>1.0904963747908586E-2</v>
      </c>
    </row>
    <row r="17" spans="1:16" outlineLevel="2" x14ac:dyDescent="0.25">
      <c r="A17" s="1" t="s">
        <v>34</v>
      </c>
      <c r="B17" s="2">
        <v>1</v>
      </c>
      <c r="C17" s="1" t="s">
        <v>35</v>
      </c>
      <c r="D17" s="1" t="s">
        <v>36</v>
      </c>
      <c r="E17" s="3">
        <v>-2624.74</v>
      </c>
      <c r="F17" s="3">
        <v>-4110.7299999999996</v>
      </c>
      <c r="G17" s="3">
        <v>-5029.49</v>
      </c>
      <c r="H17" s="19">
        <v>-4500</v>
      </c>
      <c r="I17" s="19">
        <v>-5200</v>
      </c>
      <c r="J17" s="19">
        <v>-5200</v>
      </c>
      <c r="K17" s="22">
        <f t="shared" si="2"/>
        <v>-1875.2600000000002</v>
      </c>
      <c r="L17" s="22">
        <f t="shared" si="0"/>
        <v>-1089.2700000000004</v>
      </c>
      <c r="M17" s="22">
        <f t="shared" si="0"/>
        <v>-170.51000000000022</v>
      </c>
      <c r="N17" s="25">
        <f t="shared" si="3"/>
        <v>0.41672444444444451</v>
      </c>
      <c r="O17" s="25">
        <f t="shared" si="1"/>
        <v>0.20947500000000008</v>
      </c>
      <c r="P17" s="25">
        <f t="shared" si="1"/>
        <v>3.2790384615384659E-2</v>
      </c>
    </row>
    <row r="18" spans="1:16" outlineLevel="2" x14ac:dyDescent="0.25">
      <c r="A18" s="1" t="s">
        <v>37</v>
      </c>
      <c r="B18" s="2">
        <v>1</v>
      </c>
      <c r="C18" s="1" t="s">
        <v>35</v>
      </c>
      <c r="D18" s="1" t="s">
        <v>38</v>
      </c>
      <c r="E18" s="3">
        <v>-26900.17</v>
      </c>
      <c r="F18" s="3">
        <v>-28282.06</v>
      </c>
      <c r="G18" s="3">
        <v>-28136.26</v>
      </c>
      <c r="H18" s="19">
        <v>-25400</v>
      </c>
      <c r="I18" s="19">
        <v>-24200</v>
      </c>
      <c r="J18" s="19">
        <v>-24400</v>
      </c>
      <c r="K18" s="22">
        <f t="shared" si="2"/>
        <v>1500.1699999999983</v>
      </c>
      <c r="L18" s="22">
        <f t="shared" si="2"/>
        <v>4082.0600000000013</v>
      </c>
      <c r="M18" s="22">
        <f t="shared" si="2"/>
        <v>3736.2599999999984</v>
      </c>
      <c r="N18" s="25">
        <f t="shared" si="3"/>
        <v>-5.9061811023621978E-2</v>
      </c>
      <c r="O18" s="25">
        <f t="shared" si="3"/>
        <v>-0.16868016528925625</v>
      </c>
      <c r="P18" s="25">
        <f t="shared" si="3"/>
        <v>-0.15312540983606551</v>
      </c>
    </row>
    <row r="19" spans="1:16" outlineLevel="2" x14ac:dyDescent="0.25">
      <c r="A19" s="1" t="s">
        <v>39</v>
      </c>
      <c r="B19" s="2">
        <v>1</v>
      </c>
      <c r="C19" s="1" t="s">
        <v>35</v>
      </c>
      <c r="D19" s="1" t="s">
        <v>36</v>
      </c>
      <c r="E19" s="3">
        <v>-49601.91</v>
      </c>
      <c r="F19" s="3">
        <v>-49994.48</v>
      </c>
      <c r="G19" s="3">
        <v>-49999.19</v>
      </c>
      <c r="H19" s="19">
        <v>-45200</v>
      </c>
      <c r="I19" s="19">
        <v>-45500</v>
      </c>
      <c r="J19" s="19">
        <v>-44500</v>
      </c>
      <c r="K19" s="22">
        <f t="shared" si="2"/>
        <v>4401.9100000000035</v>
      </c>
      <c r="L19" s="22">
        <f t="shared" si="2"/>
        <v>4494.4800000000032</v>
      </c>
      <c r="M19" s="22">
        <f t="shared" si="2"/>
        <v>5499.1900000000023</v>
      </c>
      <c r="N19" s="25">
        <f t="shared" si="3"/>
        <v>-9.7387389380531056E-2</v>
      </c>
      <c r="O19" s="25">
        <f t="shared" si="3"/>
        <v>-9.8779780219780289E-2</v>
      </c>
      <c r="P19" s="25">
        <f t="shared" si="3"/>
        <v>-0.12357730337078657</v>
      </c>
    </row>
    <row r="20" spans="1:16" outlineLevel="2" x14ac:dyDescent="0.25">
      <c r="A20" s="1" t="s">
        <v>40</v>
      </c>
      <c r="B20" s="2">
        <v>1</v>
      </c>
      <c r="C20" s="1" t="s">
        <v>35</v>
      </c>
      <c r="D20" s="1" t="s">
        <v>41</v>
      </c>
      <c r="E20" s="3">
        <v>-12665.88</v>
      </c>
      <c r="F20" s="3">
        <v>-12642.85</v>
      </c>
      <c r="G20" s="3">
        <v>-12157.14</v>
      </c>
      <c r="H20" s="19">
        <v>-12500</v>
      </c>
      <c r="I20" s="19">
        <v>-12000</v>
      </c>
      <c r="J20" s="19">
        <v>-12100</v>
      </c>
      <c r="K20" s="22">
        <f t="shared" si="2"/>
        <v>165.8799999999992</v>
      </c>
      <c r="L20" s="22">
        <f t="shared" si="2"/>
        <v>642.85000000000036</v>
      </c>
      <c r="M20" s="22">
        <f t="shared" si="2"/>
        <v>57.139999999999418</v>
      </c>
      <c r="N20" s="25">
        <f t="shared" si="3"/>
        <v>-1.3270399999999936E-2</v>
      </c>
      <c r="O20" s="25">
        <f t="shared" si="3"/>
        <v>-5.3570833333333366E-2</v>
      </c>
      <c r="P20" s="25">
        <f t="shared" si="3"/>
        <v>-4.7223140495867288E-3</v>
      </c>
    </row>
    <row r="21" spans="1:16" outlineLevel="1" x14ac:dyDescent="0.25">
      <c r="A21" s="4"/>
      <c r="B21" s="2"/>
      <c r="C21" s="7" t="s">
        <v>42</v>
      </c>
      <c r="D21" s="4"/>
      <c r="E21" s="6">
        <f t="shared" ref="E21:J21" si="7">SUBTOTAL(9,E17:E20)</f>
        <v>-91792.700000000012</v>
      </c>
      <c r="F21" s="6">
        <f t="shared" si="7"/>
        <v>-95030.12000000001</v>
      </c>
      <c r="G21" s="6">
        <f t="shared" si="7"/>
        <v>-95322.08</v>
      </c>
      <c r="H21" s="20">
        <f t="shared" si="7"/>
        <v>-87600</v>
      </c>
      <c r="I21" s="20">
        <f t="shared" si="7"/>
        <v>-86900</v>
      </c>
      <c r="J21" s="20">
        <f t="shared" si="7"/>
        <v>-86200</v>
      </c>
      <c r="K21" s="28">
        <f t="shared" si="2"/>
        <v>4192.7000000000116</v>
      </c>
      <c r="L21" s="28">
        <f t="shared" si="2"/>
        <v>8130.1200000000099</v>
      </c>
      <c r="M21" s="28">
        <f t="shared" si="2"/>
        <v>9122.0800000000017</v>
      </c>
      <c r="N21" s="27">
        <f t="shared" si="3"/>
        <v>-4.7861872146118853E-2</v>
      </c>
      <c r="O21" s="27">
        <f t="shared" si="3"/>
        <v>-9.3557192174913803E-2</v>
      </c>
      <c r="P21" s="27">
        <f t="shared" si="3"/>
        <v>-0.10582459396751742</v>
      </c>
    </row>
    <row r="22" spans="1:16" outlineLevel="2" x14ac:dyDescent="0.25">
      <c r="A22" s="1" t="s">
        <v>43</v>
      </c>
      <c r="B22" s="2">
        <v>2</v>
      </c>
      <c r="C22" s="8" t="s">
        <v>44</v>
      </c>
      <c r="D22" s="1" t="s">
        <v>45</v>
      </c>
      <c r="E22" s="3">
        <v>9038.75</v>
      </c>
      <c r="F22" s="3">
        <v>8730.93</v>
      </c>
      <c r="G22" s="3">
        <v>8646.16</v>
      </c>
      <c r="H22" s="19">
        <v>10200</v>
      </c>
      <c r="I22" s="19">
        <v>9700</v>
      </c>
      <c r="J22" s="19">
        <v>10000</v>
      </c>
      <c r="K22" s="22">
        <f t="shared" si="2"/>
        <v>1161.25</v>
      </c>
      <c r="L22" s="22">
        <f t="shared" si="2"/>
        <v>969.06999999999971</v>
      </c>
      <c r="M22" s="22">
        <f t="shared" si="2"/>
        <v>1353.8400000000001</v>
      </c>
      <c r="N22" s="25">
        <f t="shared" si="3"/>
        <v>0.11384803921568627</v>
      </c>
      <c r="O22" s="25">
        <f t="shared" si="3"/>
        <v>9.9904123711340179E-2</v>
      </c>
      <c r="P22" s="25">
        <f t="shared" si="3"/>
        <v>0.135384</v>
      </c>
    </row>
    <row r="23" spans="1:16" outlineLevel="2" x14ac:dyDescent="0.25">
      <c r="A23" s="1" t="s">
        <v>46</v>
      </c>
      <c r="B23" s="2">
        <v>2</v>
      </c>
      <c r="C23" s="8" t="s">
        <v>44</v>
      </c>
      <c r="D23" s="1" t="s">
        <v>47</v>
      </c>
      <c r="E23" s="3">
        <v>150799.76999999999</v>
      </c>
      <c r="F23" s="3">
        <v>151586.15</v>
      </c>
      <c r="G23" s="3">
        <v>151986.49</v>
      </c>
      <c r="H23" s="19">
        <v>148100</v>
      </c>
      <c r="I23" s="19">
        <v>149300</v>
      </c>
      <c r="J23" s="19">
        <v>149600</v>
      </c>
      <c r="K23" s="22">
        <f t="shared" si="2"/>
        <v>-2699.7699999999895</v>
      </c>
      <c r="L23" s="22">
        <f t="shared" si="2"/>
        <v>-2286.1499999999942</v>
      </c>
      <c r="M23" s="22">
        <f t="shared" si="2"/>
        <v>-2386.4899999999907</v>
      </c>
      <c r="N23" s="25">
        <f t="shared" si="3"/>
        <v>-1.8229372045914852E-2</v>
      </c>
      <c r="O23" s="25">
        <f t="shared" si="3"/>
        <v>-1.5312458137977188E-2</v>
      </c>
      <c r="P23" s="25">
        <f t="shared" si="3"/>
        <v>-1.5952473262032023E-2</v>
      </c>
    </row>
    <row r="24" spans="1:16" outlineLevel="2" x14ac:dyDescent="0.25">
      <c r="A24" s="1" t="s">
        <v>48</v>
      </c>
      <c r="B24" s="2">
        <v>2</v>
      </c>
      <c r="C24" s="8" t="s">
        <v>44</v>
      </c>
      <c r="D24" s="1" t="s">
        <v>49</v>
      </c>
      <c r="E24" s="3">
        <v>130638.24</v>
      </c>
      <c r="F24" s="3">
        <v>129029.42</v>
      </c>
      <c r="G24" s="3">
        <v>127718.79</v>
      </c>
      <c r="H24" s="19">
        <v>125400</v>
      </c>
      <c r="I24" s="19">
        <v>126700</v>
      </c>
      <c r="J24" s="19">
        <v>125100</v>
      </c>
      <c r="K24" s="22">
        <f t="shared" si="2"/>
        <v>-5238.2400000000052</v>
      </c>
      <c r="L24" s="22">
        <f t="shared" si="2"/>
        <v>-2329.4199999999983</v>
      </c>
      <c r="M24" s="22">
        <f t="shared" si="2"/>
        <v>-2618.7899999999936</v>
      </c>
      <c r="N24" s="25">
        <f t="shared" si="3"/>
        <v>-4.1772248803827794E-2</v>
      </c>
      <c r="O24" s="25">
        <f t="shared" si="3"/>
        <v>-1.8385319652722953E-2</v>
      </c>
      <c r="P24" s="25">
        <f t="shared" si="3"/>
        <v>-2.093357314148676E-2</v>
      </c>
    </row>
    <row r="25" spans="1:16" outlineLevel="2" x14ac:dyDescent="0.25">
      <c r="A25" s="1" t="s">
        <v>50</v>
      </c>
      <c r="B25" s="2">
        <v>2</v>
      </c>
      <c r="C25" s="8" t="s">
        <v>44</v>
      </c>
      <c r="D25" s="1" t="s">
        <v>51</v>
      </c>
      <c r="E25" s="3">
        <v>38480.86</v>
      </c>
      <c r="F25" s="3">
        <v>38518.74</v>
      </c>
      <c r="G25" s="3">
        <v>38666.300000000003</v>
      </c>
      <c r="H25" s="19">
        <v>36300</v>
      </c>
      <c r="I25" s="19">
        <v>37200</v>
      </c>
      <c r="J25" s="19">
        <v>37800</v>
      </c>
      <c r="K25" s="22">
        <f t="shared" si="2"/>
        <v>-2180.8600000000006</v>
      </c>
      <c r="L25" s="22">
        <f t="shared" si="2"/>
        <v>-1318.739999999998</v>
      </c>
      <c r="M25" s="22">
        <f t="shared" si="2"/>
        <v>-866.30000000000291</v>
      </c>
      <c r="N25" s="25">
        <f t="shared" si="3"/>
        <v>-6.0078787878787898E-2</v>
      </c>
      <c r="O25" s="25">
        <f t="shared" si="3"/>
        <v>-3.5449999999999947E-2</v>
      </c>
      <c r="P25" s="25">
        <f t="shared" si="3"/>
        <v>-2.2917989417989493E-2</v>
      </c>
    </row>
    <row r="26" spans="1:16" outlineLevel="1" x14ac:dyDescent="0.25">
      <c r="A26" s="4"/>
      <c r="B26" s="2"/>
      <c r="C26" s="9" t="s">
        <v>52</v>
      </c>
      <c r="D26" s="4"/>
      <c r="E26" s="6">
        <f t="shared" ref="E26:J26" si="8">SUBTOTAL(9,E22:E25)</f>
        <v>328957.62</v>
      </c>
      <c r="F26" s="6">
        <f t="shared" si="8"/>
        <v>327865.24</v>
      </c>
      <c r="G26" s="6">
        <f t="shared" si="8"/>
        <v>327017.74</v>
      </c>
      <c r="H26" s="20">
        <f t="shared" si="8"/>
        <v>320000</v>
      </c>
      <c r="I26" s="20">
        <f t="shared" si="8"/>
        <v>322900</v>
      </c>
      <c r="J26" s="20">
        <f t="shared" si="8"/>
        <v>322500</v>
      </c>
      <c r="K26" s="28">
        <f t="shared" si="2"/>
        <v>-8957.6199999999953</v>
      </c>
      <c r="L26" s="28">
        <f t="shared" si="2"/>
        <v>-4965.2399999999907</v>
      </c>
      <c r="M26" s="28">
        <f t="shared" si="2"/>
        <v>-4517.7399999999907</v>
      </c>
      <c r="N26" s="27">
        <f t="shared" si="3"/>
        <v>-2.7992562499999984E-2</v>
      </c>
      <c r="O26" s="27">
        <f t="shared" si="3"/>
        <v>-1.5377020749458008E-2</v>
      </c>
      <c r="P26" s="27">
        <f t="shared" si="3"/>
        <v>-1.4008496124030979E-2</v>
      </c>
    </row>
    <row r="27" spans="1:16" outlineLevel="2" x14ac:dyDescent="0.25">
      <c r="A27" s="1" t="s">
        <v>53</v>
      </c>
      <c r="B27" s="2">
        <v>2</v>
      </c>
      <c r="C27" s="8" t="s">
        <v>54</v>
      </c>
      <c r="D27" s="1" t="s">
        <v>55</v>
      </c>
      <c r="E27" s="3">
        <v>3379.74</v>
      </c>
      <c r="F27" s="3">
        <v>3783.37</v>
      </c>
      <c r="G27" s="3">
        <v>3517.33</v>
      </c>
      <c r="H27" s="19">
        <v>6200</v>
      </c>
      <c r="I27" s="19">
        <v>6300</v>
      </c>
      <c r="J27" s="19">
        <v>7000</v>
      </c>
      <c r="K27" s="22">
        <f t="shared" si="2"/>
        <v>2820.26</v>
      </c>
      <c r="L27" s="22">
        <f t="shared" si="2"/>
        <v>2516.63</v>
      </c>
      <c r="M27" s="22">
        <f t="shared" si="2"/>
        <v>3482.67</v>
      </c>
      <c r="N27" s="25">
        <f t="shared" si="3"/>
        <v>0.45488064516129034</v>
      </c>
      <c r="O27" s="25">
        <f t="shared" si="3"/>
        <v>0.39946507936507936</v>
      </c>
      <c r="P27" s="25">
        <f t="shared" si="3"/>
        <v>0.49752428571428575</v>
      </c>
    </row>
    <row r="28" spans="1:16" outlineLevel="2" x14ac:dyDescent="0.25">
      <c r="A28" s="1" t="s">
        <v>56</v>
      </c>
      <c r="B28" s="2">
        <v>2</v>
      </c>
      <c r="C28" s="8" t="s">
        <v>54</v>
      </c>
      <c r="D28" s="1" t="s">
        <v>57</v>
      </c>
      <c r="E28" s="3">
        <v>53799.17</v>
      </c>
      <c r="F28" s="3">
        <v>54820.72</v>
      </c>
      <c r="G28" s="3">
        <v>54988.75</v>
      </c>
      <c r="H28" s="19">
        <v>56500</v>
      </c>
      <c r="I28" s="19">
        <v>56100</v>
      </c>
      <c r="J28" s="19">
        <v>56000</v>
      </c>
      <c r="K28" s="22">
        <f t="shared" si="2"/>
        <v>2700.8300000000017</v>
      </c>
      <c r="L28" s="22">
        <f t="shared" si="2"/>
        <v>1279.2799999999988</v>
      </c>
      <c r="M28" s="22">
        <f t="shared" si="2"/>
        <v>1011.25</v>
      </c>
      <c r="N28" s="25">
        <f t="shared" si="3"/>
        <v>4.7802300884955781E-2</v>
      </c>
      <c r="O28" s="25">
        <f t="shared" si="3"/>
        <v>2.2803565062388571E-2</v>
      </c>
      <c r="P28" s="25">
        <f t="shared" si="3"/>
        <v>1.8058035714285714E-2</v>
      </c>
    </row>
    <row r="29" spans="1:16" outlineLevel="2" x14ac:dyDescent="0.25">
      <c r="A29" s="1" t="s">
        <v>58</v>
      </c>
      <c r="B29" s="2">
        <v>2</v>
      </c>
      <c r="C29" s="8" t="s">
        <v>54</v>
      </c>
      <c r="D29" s="1" t="s">
        <v>59</v>
      </c>
      <c r="E29" s="3">
        <v>57274.52</v>
      </c>
      <c r="F29" s="3">
        <v>56149.94</v>
      </c>
      <c r="G29" s="3">
        <v>55573.71</v>
      </c>
      <c r="H29" s="19">
        <v>51500</v>
      </c>
      <c r="I29" s="19">
        <v>50800</v>
      </c>
      <c r="J29" s="19">
        <v>51100</v>
      </c>
      <c r="K29" s="22">
        <f t="shared" si="2"/>
        <v>-5774.5199999999968</v>
      </c>
      <c r="L29" s="22">
        <f t="shared" si="2"/>
        <v>-5349.9400000000023</v>
      </c>
      <c r="M29" s="22">
        <f t="shared" si="2"/>
        <v>-4473.7099999999991</v>
      </c>
      <c r="N29" s="25">
        <f t="shared" si="3"/>
        <v>-0.11212660194174751</v>
      </c>
      <c r="O29" s="25">
        <f t="shared" si="3"/>
        <v>-0.1053137795275591</v>
      </c>
      <c r="P29" s="25">
        <f t="shared" si="3"/>
        <v>-8.7548140900195678E-2</v>
      </c>
    </row>
    <row r="30" spans="1:16" outlineLevel="2" x14ac:dyDescent="0.25">
      <c r="A30" s="1" t="s">
        <v>60</v>
      </c>
      <c r="B30" s="2">
        <v>2</v>
      </c>
      <c r="C30" s="8" t="s">
        <v>54</v>
      </c>
      <c r="D30" s="1" t="s">
        <v>61</v>
      </c>
      <c r="E30" s="3">
        <v>32531.85</v>
      </c>
      <c r="F30" s="3">
        <v>33258.28</v>
      </c>
      <c r="G30" s="3">
        <v>33976.94</v>
      </c>
      <c r="H30" s="19">
        <v>31600</v>
      </c>
      <c r="I30" s="19">
        <v>32200</v>
      </c>
      <c r="J30" s="19">
        <v>33300</v>
      </c>
      <c r="K30" s="22">
        <f t="shared" si="2"/>
        <v>-931.84999999999854</v>
      </c>
      <c r="L30" s="22">
        <f t="shared" si="2"/>
        <v>-1058.2799999999988</v>
      </c>
      <c r="M30" s="22">
        <f t="shared" si="2"/>
        <v>-676.94000000000233</v>
      </c>
      <c r="N30" s="25">
        <f t="shared" si="3"/>
        <v>-2.9488924050632866E-2</v>
      </c>
      <c r="O30" s="25">
        <f t="shared" si="3"/>
        <v>-3.2865838509316736E-2</v>
      </c>
      <c r="P30" s="25">
        <f t="shared" si="3"/>
        <v>-2.0328528528528598E-2</v>
      </c>
    </row>
    <row r="31" spans="1:16" outlineLevel="1" x14ac:dyDescent="0.25">
      <c r="A31" s="4"/>
      <c r="B31" s="2"/>
      <c r="C31" s="9" t="s">
        <v>62</v>
      </c>
      <c r="D31" s="4"/>
      <c r="E31" s="6">
        <f t="shared" ref="E31:J31" si="9">SUBTOTAL(9,E27:E30)</f>
        <v>146985.28</v>
      </c>
      <c r="F31" s="6">
        <f t="shared" si="9"/>
        <v>148012.31</v>
      </c>
      <c r="G31" s="6">
        <f t="shared" si="9"/>
        <v>148056.73000000001</v>
      </c>
      <c r="H31" s="20">
        <f t="shared" si="9"/>
        <v>145800</v>
      </c>
      <c r="I31" s="20">
        <f t="shared" si="9"/>
        <v>145400</v>
      </c>
      <c r="J31" s="20">
        <f t="shared" si="9"/>
        <v>147400</v>
      </c>
      <c r="K31" s="28">
        <f t="shared" si="2"/>
        <v>-1185.2799999999988</v>
      </c>
      <c r="L31" s="28">
        <f t="shared" si="2"/>
        <v>-2612.3099999999977</v>
      </c>
      <c r="M31" s="28">
        <f t="shared" si="2"/>
        <v>-656.73000000001048</v>
      </c>
      <c r="N31" s="27">
        <f t="shared" si="3"/>
        <v>-8.1294924554183735E-3</v>
      </c>
      <c r="O31" s="27">
        <f t="shared" si="3"/>
        <v>-1.7966368638239322E-2</v>
      </c>
      <c r="P31" s="27">
        <f t="shared" si="3"/>
        <v>-4.4554274084125543E-3</v>
      </c>
    </row>
    <row r="32" spans="1:16" outlineLevel="2" x14ac:dyDescent="0.25">
      <c r="A32" s="1" t="s">
        <v>63</v>
      </c>
      <c r="B32" s="2">
        <v>2</v>
      </c>
      <c r="C32" s="8" t="s">
        <v>64</v>
      </c>
      <c r="D32" s="1" t="s">
        <v>65</v>
      </c>
      <c r="E32" s="3">
        <v>5571.1</v>
      </c>
      <c r="F32" s="3">
        <v>4832.5</v>
      </c>
      <c r="G32" s="3">
        <v>4065.68</v>
      </c>
      <c r="H32" s="19">
        <v>10400</v>
      </c>
      <c r="I32" s="19">
        <v>10300</v>
      </c>
      <c r="J32" s="19">
        <v>9800</v>
      </c>
      <c r="K32" s="22">
        <f t="shared" si="2"/>
        <v>4828.8999999999996</v>
      </c>
      <c r="L32" s="22">
        <f t="shared" si="2"/>
        <v>5467.5</v>
      </c>
      <c r="M32" s="22">
        <f t="shared" si="2"/>
        <v>5734.32</v>
      </c>
      <c r="N32" s="25">
        <f t="shared" si="3"/>
        <v>0.46431730769230767</v>
      </c>
      <c r="O32" s="25">
        <f t="shared" si="3"/>
        <v>0.53082524271844655</v>
      </c>
      <c r="P32" s="25">
        <f t="shared" si="3"/>
        <v>0.58513469387755102</v>
      </c>
    </row>
    <row r="33" spans="1:16" outlineLevel="2" x14ac:dyDescent="0.25">
      <c r="A33" s="1" t="s">
        <v>66</v>
      </c>
      <c r="B33" s="2">
        <v>2</v>
      </c>
      <c r="C33" s="8" t="s">
        <v>64</v>
      </c>
      <c r="D33" s="1" t="s">
        <v>67</v>
      </c>
      <c r="E33" s="3">
        <v>102179.32</v>
      </c>
      <c r="F33" s="3">
        <v>101646.73</v>
      </c>
      <c r="G33" s="3">
        <v>101580.46</v>
      </c>
      <c r="H33" s="19">
        <v>95900</v>
      </c>
      <c r="I33" s="19">
        <v>94900</v>
      </c>
      <c r="J33" s="19">
        <v>94100</v>
      </c>
      <c r="K33" s="22">
        <f t="shared" si="2"/>
        <v>-6279.320000000007</v>
      </c>
      <c r="L33" s="22">
        <f t="shared" si="2"/>
        <v>-6746.7299999999959</v>
      </c>
      <c r="M33" s="22">
        <f t="shared" si="2"/>
        <v>-7480.4600000000064</v>
      </c>
      <c r="N33" s="25">
        <f t="shared" si="3"/>
        <v>-6.5477789363920819E-2</v>
      </c>
      <c r="O33" s="25">
        <f t="shared" si="3"/>
        <v>-7.1093045310853489E-2</v>
      </c>
      <c r="P33" s="25">
        <f t="shared" si="3"/>
        <v>-7.9494792773645129E-2</v>
      </c>
    </row>
    <row r="34" spans="1:16" outlineLevel="2" x14ac:dyDescent="0.25">
      <c r="A34" s="1" t="s">
        <v>68</v>
      </c>
      <c r="B34" s="2">
        <v>2</v>
      </c>
      <c r="C34" s="8" t="s">
        <v>64</v>
      </c>
      <c r="D34" s="1" t="s">
        <v>69</v>
      </c>
      <c r="E34" s="3">
        <v>127370.16</v>
      </c>
      <c r="F34" s="3">
        <v>126707.08</v>
      </c>
      <c r="G34" s="3">
        <v>126513.27</v>
      </c>
      <c r="H34" s="19">
        <v>128800</v>
      </c>
      <c r="I34" s="19">
        <v>129500</v>
      </c>
      <c r="J34" s="19">
        <v>130400</v>
      </c>
      <c r="K34" s="22">
        <f t="shared" si="2"/>
        <v>1429.8399999999965</v>
      </c>
      <c r="L34" s="22">
        <f t="shared" si="2"/>
        <v>2792.9199999999983</v>
      </c>
      <c r="M34" s="22">
        <f t="shared" si="2"/>
        <v>3886.7299999999959</v>
      </c>
      <c r="N34" s="25">
        <f t="shared" si="3"/>
        <v>1.1101242236024817E-2</v>
      </c>
      <c r="O34" s="25">
        <f t="shared" si="3"/>
        <v>2.1566949806949794E-2</v>
      </c>
      <c r="P34" s="25">
        <f t="shared" si="3"/>
        <v>2.9806211656441685E-2</v>
      </c>
    </row>
    <row r="35" spans="1:16" outlineLevel="2" x14ac:dyDescent="0.25">
      <c r="A35" s="1" t="s">
        <v>70</v>
      </c>
      <c r="B35" s="2">
        <v>2</v>
      </c>
      <c r="C35" s="8" t="s">
        <v>64</v>
      </c>
      <c r="D35" s="1" t="s">
        <v>71</v>
      </c>
      <c r="E35" s="3">
        <v>44180.160000000003</v>
      </c>
      <c r="F35" s="3">
        <v>44320.86</v>
      </c>
      <c r="G35" s="3">
        <v>43570.03</v>
      </c>
      <c r="H35" s="19">
        <v>42800</v>
      </c>
      <c r="I35" s="19">
        <v>43400</v>
      </c>
      <c r="J35" s="19">
        <v>42800</v>
      </c>
      <c r="K35" s="22">
        <f t="shared" si="2"/>
        <v>-1380.1600000000035</v>
      </c>
      <c r="L35" s="22">
        <f t="shared" si="2"/>
        <v>-920.86000000000058</v>
      </c>
      <c r="M35" s="22">
        <f t="shared" si="2"/>
        <v>-770.02999999999884</v>
      </c>
      <c r="N35" s="25">
        <f t="shared" si="3"/>
        <v>-3.22467289719627E-2</v>
      </c>
      <c r="O35" s="25">
        <f t="shared" si="3"/>
        <v>-2.121797235023043E-2</v>
      </c>
      <c r="P35" s="25">
        <f t="shared" si="3"/>
        <v>-1.799135514018689E-2</v>
      </c>
    </row>
    <row r="36" spans="1:16" outlineLevel="1" x14ac:dyDescent="0.25">
      <c r="A36" s="4"/>
      <c r="B36" s="2"/>
      <c r="C36" s="9" t="s">
        <v>72</v>
      </c>
      <c r="D36" s="4"/>
      <c r="E36" s="6">
        <f t="shared" ref="E36:J36" si="10">SUBTOTAL(9,E32:E35)</f>
        <v>279300.74</v>
      </c>
      <c r="F36" s="6">
        <f t="shared" si="10"/>
        <v>277507.17</v>
      </c>
      <c r="G36" s="6">
        <f t="shared" si="10"/>
        <v>275729.44</v>
      </c>
      <c r="H36" s="20">
        <f t="shared" si="10"/>
        <v>277900</v>
      </c>
      <c r="I36" s="20">
        <f t="shared" si="10"/>
        <v>278100</v>
      </c>
      <c r="J36" s="20">
        <f t="shared" si="10"/>
        <v>277100</v>
      </c>
      <c r="K36" s="28">
        <f t="shared" si="2"/>
        <v>-1400.7399999999907</v>
      </c>
      <c r="L36" s="28">
        <f t="shared" si="2"/>
        <v>592.8300000000163</v>
      </c>
      <c r="M36" s="28">
        <f t="shared" si="2"/>
        <v>1370.5599999999977</v>
      </c>
      <c r="N36" s="27">
        <f t="shared" si="3"/>
        <v>-5.0404462036703519E-3</v>
      </c>
      <c r="O36" s="27">
        <f t="shared" si="3"/>
        <v>2.1317152103560457E-3</v>
      </c>
      <c r="P36" s="27">
        <f t="shared" si="3"/>
        <v>4.9460844460483492E-3</v>
      </c>
    </row>
    <row r="37" spans="1:16" outlineLevel="2" x14ac:dyDescent="0.25">
      <c r="A37" s="1" t="s">
        <v>73</v>
      </c>
      <c r="B37" s="2">
        <v>3</v>
      </c>
      <c r="C37" s="8" t="s">
        <v>74</v>
      </c>
      <c r="D37" s="1" t="s">
        <v>75</v>
      </c>
      <c r="E37" s="3">
        <v>5881.17</v>
      </c>
      <c r="F37" s="3">
        <v>5935.28</v>
      </c>
      <c r="G37" s="3">
        <v>6431.62</v>
      </c>
      <c r="H37" s="19">
        <v>6900</v>
      </c>
      <c r="I37" s="19">
        <v>8200</v>
      </c>
      <c r="J37" s="19">
        <v>7600</v>
      </c>
      <c r="K37" s="22">
        <f t="shared" si="2"/>
        <v>1018.8299999999999</v>
      </c>
      <c r="L37" s="22">
        <f t="shared" si="2"/>
        <v>2264.7200000000003</v>
      </c>
      <c r="M37" s="22">
        <f t="shared" si="2"/>
        <v>1168.3800000000001</v>
      </c>
      <c r="N37" s="25">
        <f t="shared" si="3"/>
        <v>0.14765652173913044</v>
      </c>
      <c r="O37" s="25">
        <f t="shared" si="3"/>
        <v>0.27618536585365855</v>
      </c>
      <c r="P37" s="25">
        <f t="shared" si="3"/>
        <v>0.15373421052631581</v>
      </c>
    </row>
    <row r="38" spans="1:16" outlineLevel="2" x14ac:dyDescent="0.25">
      <c r="A38" s="1" t="s">
        <v>76</v>
      </c>
      <c r="B38" s="2">
        <v>3</v>
      </c>
      <c r="C38" s="8" t="s">
        <v>74</v>
      </c>
      <c r="D38" s="1" t="s">
        <v>77</v>
      </c>
      <c r="E38" s="3">
        <v>99787.33</v>
      </c>
      <c r="F38" s="3">
        <v>98895.17</v>
      </c>
      <c r="G38" s="3">
        <v>98594.49</v>
      </c>
      <c r="H38" s="19">
        <v>98200</v>
      </c>
      <c r="I38" s="19">
        <v>98900</v>
      </c>
      <c r="J38" s="19">
        <v>97900</v>
      </c>
      <c r="K38" s="22">
        <f t="shared" si="2"/>
        <v>-1587.3300000000017</v>
      </c>
      <c r="L38" s="22">
        <f t="shared" si="2"/>
        <v>4.8300000000017462</v>
      </c>
      <c r="M38" s="22">
        <f t="shared" si="2"/>
        <v>-694.49000000000524</v>
      </c>
      <c r="N38" s="25">
        <f t="shared" si="3"/>
        <v>-1.6164256619144619E-2</v>
      </c>
      <c r="O38" s="25">
        <f t="shared" si="3"/>
        <v>4.8837209302343239E-5</v>
      </c>
      <c r="P38" s="25">
        <f t="shared" si="3"/>
        <v>-7.093871297242137E-3</v>
      </c>
    </row>
    <row r="39" spans="1:16" outlineLevel="2" x14ac:dyDescent="0.25">
      <c r="A39" s="1" t="s">
        <v>78</v>
      </c>
      <c r="B39" s="2">
        <v>3</v>
      </c>
      <c r="C39" s="8" t="s">
        <v>74</v>
      </c>
      <c r="D39" s="1" t="s">
        <v>79</v>
      </c>
      <c r="E39" s="3">
        <v>128226</v>
      </c>
      <c r="F39" s="3">
        <v>128367.46</v>
      </c>
      <c r="G39" s="3">
        <v>128169.53</v>
      </c>
      <c r="H39" s="19">
        <v>126800</v>
      </c>
      <c r="I39" s="19">
        <v>127400</v>
      </c>
      <c r="J39" s="19">
        <v>126000</v>
      </c>
      <c r="K39" s="22">
        <f t="shared" si="2"/>
        <v>-1426</v>
      </c>
      <c r="L39" s="22">
        <f t="shared" si="2"/>
        <v>-967.4600000000064</v>
      </c>
      <c r="M39" s="22">
        <f t="shared" si="2"/>
        <v>-2169.5299999999988</v>
      </c>
      <c r="N39" s="25">
        <f t="shared" si="3"/>
        <v>-1.1246056782334386E-2</v>
      </c>
      <c r="O39" s="25">
        <f t="shared" si="3"/>
        <v>-7.5938775510204582E-3</v>
      </c>
      <c r="P39" s="25">
        <f t="shared" si="3"/>
        <v>-1.7218492063492054E-2</v>
      </c>
    </row>
    <row r="40" spans="1:16" outlineLevel="2" x14ac:dyDescent="0.25">
      <c r="A40" s="1" t="s">
        <v>80</v>
      </c>
      <c r="B40" s="2">
        <v>3</v>
      </c>
      <c r="C40" s="8" t="s">
        <v>74</v>
      </c>
      <c r="D40" s="1" t="s">
        <v>81</v>
      </c>
      <c r="E40" s="3">
        <v>48209</v>
      </c>
      <c r="F40" s="3">
        <v>49837.31</v>
      </c>
      <c r="G40" s="3">
        <v>49368.61</v>
      </c>
      <c r="H40" s="19">
        <v>48600</v>
      </c>
      <c r="I40" s="19">
        <v>47900</v>
      </c>
      <c r="J40" s="19">
        <v>48100</v>
      </c>
      <c r="K40" s="22">
        <f t="shared" si="2"/>
        <v>391</v>
      </c>
      <c r="L40" s="22">
        <f t="shared" si="2"/>
        <v>-1937.3099999999977</v>
      </c>
      <c r="M40" s="22">
        <f t="shared" si="2"/>
        <v>-1268.6100000000006</v>
      </c>
      <c r="N40" s="25">
        <f t="shared" si="3"/>
        <v>8.0452674897119342E-3</v>
      </c>
      <c r="O40" s="25">
        <f t="shared" si="3"/>
        <v>-4.0444885177452976E-2</v>
      </c>
      <c r="P40" s="25">
        <f t="shared" si="3"/>
        <v>-2.6374428274428287E-2</v>
      </c>
    </row>
    <row r="41" spans="1:16" outlineLevel="1" x14ac:dyDescent="0.25">
      <c r="A41" s="4"/>
      <c r="B41" s="2"/>
      <c r="C41" s="9" t="s">
        <v>82</v>
      </c>
      <c r="D41" s="4"/>
      <c r="E41" s="6">
        <f t="shared" ref="E41:J41" si="11">SUBTOTAL(9,E37:E40)</f>
        <v>282103.5</v>
      </c>
      <c r="F41" s="6">
        <f t="shared" si="11"/>
        <v>283035.21999999997</v>
      </c>
      <c r="G41" s="6">
        <f t="shared" si="11"/>
        <v>282564.25</v>
      </c>
      <c r="H41" s="20">
        <f t="shared" si="11"/>
        <v>280500</v>
      </c>
      <c r="I41" s="20">
        <f t="shared" si="11"/>
        <v>282400</v>
      </c>
      <c r="J41" s="20">
        <f t="shared" si="11"/>
        <v>279600</v>
      </c>
      <c r="K41" s="28">
        <f t="shared" si="2"/>
        <v>-1603.5</v>
      </c>
      <c r="L41" s="28">
        <f t="shared" si="2"/>
        <v>-635.21999999997206</v>
      </c>
      <c r="M41" s="28">
        <f t="shared" si="2"/>
        <v>-2964.25</v>
      </c>
      <c r="N41" s="27">
        <f t="shared" si="3"/>
        <v>-5.7165775401069518E-3</v>
      </c>
      <c r="O41" s="27">
        <f t="shared" si="3"/>
        <v>-2.2493626062321955E-3</v>
      </c>
      <c r="P41" s="27">
        <f t="shared" si="3"/>
        <v>-1.0601752503576537E-2</v>
      </c>
    </row>
    <row r="42" spans="1:16" outlineLevel="2" x14ac:dyDescent="0.25">
      <c r="A42" s="1" t="s">
        <v>83</v>
      </c>
      <c r="B42" s="2">
        <v>3.1</v>
      </c>
      <c r="C42" s="1" t="s">
        <v>84</v>
      </c>
      <c r="D42" s="1" t="s">
        <v>85</v>
      </c>
      <c r="E42" s="3">
        <v>764.21</v>
      </c>
      <c r="F42" s="3">
        <v>466.36</v>
      </c>
      <c r="G42" s="3">
        <v>-413.79</v>
      </c>
      <c r="H42" s="19">
        <v>-2400</v>
      </c>
      <c r="I42" s="19">
        <v>-2800</v>
      </c>
      <c r="J42" s="19">
        <v>-2200</v>
      </c>
      <c r="K42" s="22">
        <f t="shared" si="2"/>
        <v>-3164.21</v>
      </c>
      <c r="L42" s="22">
        <f t="shared" si="2"/>
        <v>-3266.36</v>
      </c>
      <c r="M42" s="22">
        <f t="shared" si="2"/>
        <v>-1786.21</v>
      </c>
      <c r="N42" s="25">
        <f t="shared" si="3"/>
        <v>1.3184208333333334</v>
      </c>
      <c r="O42" s="25">
        <f t="shared" si="3"/>
        <v>1.1665571428571428</v>
      </c>
      <c r="P42" s="25">
        <f t="shared" si="3"/>
        <v>0.81191363636363634</v>
      </c>
    </row>
    <row r="43" spans="1:16" outlineLevel="2" x14ac:dyDescent="0.25">
      <c r="A43" s="1" t="s">
        <v>86</v>
      </c>
      <c r="B43" s="2">
        <v>3.1</v>
      </c>
      <c r="C43" s="1" t="s">
        <v>84</v>
      </c>
      <c r="D43" s="1" t="s">
        <v>87</v>
      </c>
      <c r="E43" s="3">
        <v>805.78</v>
      </c>
      <c r="F43" s="3">
        <v>1604</v>
      </c>
      <c r="G43" s="3">
        <v>951.39</v>
      </c>
      <c r="H43" s="19">
        <v>1200</v>
      </c>
      <c r="I43" s="19">
        <v>1300</v>
      </c>
      <c r="J43" s="19">
        <v>1400</v>
      </c>
      <c r="K43" s="22">
        <f t="shared" si="2"/>
        <v>394.22</v>
      </c>
      <c r="L43" s="22">
        <f t="shared" si="2"/>
        <v>-304</v>
      </c>
      <c r="M43" s="22">
        <f t="shared" si="2"/>
        <v>448.61</v>
      </c>
      <c r="N43" s="25">
        <f t="shared" si="3"/>
        <v>0.32851666666666668</v>
      </c>
      <c r="O43" s="25">
        <f t="shared" si="3"/>
        <v>-0.23384615384615384</v>
      </c>
      <c r="P43" s="25">
        <f t="shared" si="3"/>
        <v>0.32043571428571427</v>
      </c>
    </row>
    <row r="44" spans="1:16" outlineLevel="2" x14ac:dyDescent="0.25">
      <c r="A44" s="1" t="s">
        <v>88</v>
      </c>
      <c r="B44" s="2">
        <v>3.1</v>
      </c>
      <c r="C44" s="1" t="s">
        <v>84</v>
      </c>
      <c r="D44" s="1" t="s">
        <v>89</v>
      </c>
      <c r="E44" s="3">
        <v>361.39</v>
      </c>
      <c r="F44" s="3">
        <v>379.01</v>
      </c>
      <c r="G44" s="3">
        <v>-697.98</v>
      </c>
      <c r="H44" s="19">
        <v>-1300</v>
      </c>
      <c r="I44" s="19">
        <v>-1900</v>
      </c>
      <c r="J44" s="19">
        <v>-400</v>
      </c>
      <c r="K44" s="22">
        <f t="shared" si="2"/>
        <v>-1661.3899999999999</v>
      </c>
      <c r="L44" s="22">
        <f t="shared" si="2"/>
        <v>-2279.0100000000002</v>
      </c>
      <c r="M44" s="22">
        <f t="shared" si="2"/>
        <v>297.98</v>
      </c>
      <c r="N44" s="25">
        <f t="shared" si="3"/>
        <v>1.2779923076923076</v>
      </c>
      <c r="O44" s="25">
        <f t="shared" si="3"/>
        <v>1.1994789473684211</v>
      </c>
      <c r="P44" s="25">
        <f t="shared" si="3"/>
        <v>-0.74495</v>
      </c>
    </row>
    <row r="45" spans="1:16" outlineLevel="2" x14ac:dyDescent="0.25">
      <c r="A45" s="1" t="s">
        <v>90</v>
      </c>
      <c r="B45" s="2">
        <v>3.1</v>
      </c>
      <c r="C45" s="1" t="s">
        <v>84</v>
      </c>
      <c r="D45" s="1" t="s">
        <v>91</v>
      </c>
      <c r="E45" s="3">
        <v>407.6</v>
      </c>
      <c r="F45" s="3">
        <v>-451.51</v>
      </c>
      <c r="G45" s="3">
        <v>441.28</v>
      </c>
      <c r="H45" s="19">
        <v>-4900</v>
      </c>
      <c r="I45" s="19">
        <v>-4600</v>
      </c>
      <c r="J45" s="19">
        <v>-3000</v>
      </c>
      <c r="K45" s="22">
        <f t="shared" si="2"/>
        <v>-5307.6</v>
      </c>
      <c r="L45" s="22">
        <f t="shared" si="2"/>
        <v>-4148.49</v>
      </c>
      <c r="M45" s="22">
        <f t="shared" si="2"/>
        <v>-3441.2799999999997</v>
      </c>
      <c r="N45" s="25">
        <f t="shared" si="3"/>
        <v>1.0831836734693878</v>
      </c>
      <c r="O45" s="25">
        <f t="shared" si="3"/>
        <v>0.90184565217391299</v>
      </c>
      <c r="P45" s="25">
        <f t="shared" si="3"/>
        <v>1.1470933333333333</v>
      </c>
    </row>
    <row r="46" spans="1:16" outlineLevel="2" x14ac:dyDescent="0.25">
      <c r="A46" s="1" t="s">
        <v>92</v>
      </c>
      <c r="B46" s="2">
        <v>3.1</v>
      </c>
      <c r="C46" s="1" t="s">
        <v>84</v>
      </c>
      <c r="D46" s="1" t="s">
        <v>93</v>
      </c>
      <c r="E46" s="3">
        <v>311.77999999999997</v>
      </c>
      <c r="F46" s="3">
        <v>896.36</v>
      </c>
      <c r="G46" s="3">
        <v>886.53</v>
      </c>
      <c r="H46" s="19">
        <v>4800</v>
      </c>
      <c r="I46" s="19">
        <v>3500</v>
      </c>
      <c r="J46" s="19">
        <v>3300</v>
      </c>
      <c r="K46" s="22">
        <f t="shared" si="2"/>
        <v>4488.22</v>
      </c>
      <c r="L46" s="22">
        <f t="shared" si="2"/>
        <v>2603.64</v>
      </c>
      <c r="M46" s="22">
        <f t="shared" si="2"/>
        <v>2413.4700000000003</v>
      </c>
      <c r="N46" s="25">
        <f t="shared" si="3"/>
        <v>0.93504583333333335</v>
      </c>
      <c r="O46" s="25">
        <f t="shared" si="3"/>
        <v>0.74389714285714281</v>
      </c>
      <c r="P46" s="25">
        <f t="shared" si="3"/>
        <v>0.73135454545454548</v>
      </c>
    </row>
    <row r="47" spans="1:16" outlineLevel="2" x14ac:dyDescent="0.25">
      <c r="A47" s="1" t="s">
        <v>94</v>
      </c>
      <c r="B47" s="2">
        <v>3.1</v>
      </c>
      <c r="C47" s="1" t="s">
        <v>84</v>
      </c>
      <c r="D47" s="1" t="s">
        <v>95</v>
      </c>
      <c r="E47" s="3">
        <v>351</v>
      </c>
      <c r="F47" s="3">
        <v>1163.53</v>
      </c>
      <c r="G47" s="3">
        <v>1723.19</v>
      </c>
      <c r="H47" s="19">
        <v>-1300</v>
      </c>
      <c r="I47" s="19">
        <v>-1200</v>
      </c>
      <c r="J47" s="19">
        <v>-900</v>
      </c>
      <c r="K47" s="22">
        <f t="shared" si="2"/>
        <v>-1651</v>
      </c>
      <c r="L47" s="22">
        <f t="shared" si="2"/>
        <v>-2363.5299999999997</v>
      </c>
      <c r="M47" s="22">
        <f t="shared" si="2"/>
        <v>-2623.19</v>
      </c>
      <c r="N47" s="25">
        <f t="shared" si="3"/>
        <v>1.27</v>
      </c>
      <c r="O47" s="25">
        <f t="shared" si="3"/>
        <v>1.9696083333333332</v>
      </c>
      <c r="P47" s="25">
        <f t="shared" si="3"/>
        <v>2.9146555555555556</v>
      </c>
    </row>
    <row r="48" spans="1:16" outlineLevel="2" x14ac:dyDescent="0.25">
      <c r="A48" s="1" t="s">
        <v>96</v>
      </c>
      <c r="B48" s="2">
        <v>3.1</v>
      </c>
      <c r="C48" s="1" t="s">
        <v>84</v>
      </c>
      <c r="D48" s="1" t="s">
        <v>97</v>
      </c>
      <c r="E48" s="3">
        <v>30.69</v>
      </c>
      <c r="F48" s="3">
        <v>-81.42</v>
      </c>
      <c r="G48" s="3">
        <v>1112.27</v>
      </c>
      <c r="H48" s="19">
        <v>4000</v>
      </c>
      <c r="I48" s="19">
        <v>5200</v>
      </c>
      <c r="J48" s="19">
        <v>4900</v>
      </c>
      <c r="K48" s="22">
        <f t="shared" si="2"/>
        <v>3969.31</v>
      </c>
      <c r="L48" s="22">
        <f t="shared" si="2"/>
        <v>5281.42</v>
      </c>
      <c r="M48" s="22">
        <f t="shared" si="2"/>
        <v>3787.73</v>
      </c>
      <c r="N48" s="25">
        <f t="shared" si="3"/>
        <v>0.99232750000000003</v>
      </c>
      <c r="O48" s="25">
        <f t="shared" si="3"/>
        <v>1.0156576923076923</v>
      </c>
      <c r="P48" s="25">
        <f t="shared" si="3"/>
        <v>0.77300612244897959</v>
      </c>
    </row>
    <row r="49" spans="1:16" outlineLevel="2" x14ac:dyDescent="0.25">
      <c r="A49" s="1" t="s">
        <v>98</v>
      </c>
      <c r="B49" s="2">
        <v>3.1</v>
      </c>
      <c r="C49" s="1" t="s">
        <v>84</v>
      </c>
      <c r="D49" s="1" t="s">
        <v>99</v>
      </c>
      <c r="E49" s="3">
        <v>30.92</v>
      </c>
      <c r="F49" s="3">
        <v>1030.17</v>
      </c>
      <c r="G49" s="3">
        <v>-53.26</v>
      </c>
      <c r="H49" s="19">
        <v>-3600</v>
      </c>
      <c r="I49" s="19">
        <v>-3500</v>
      </c>
      <c r="J49" s="19">
        <v>-3400</v>
      </c>
      <c r="K49" s="22">
        <f t="shared" si="2"/>
        <v>-3630.92</v>
      </c>
      <c r="L49" s="22">
        <f t="shared" si="2"/>
        <v>-4530.17</v>
      </c>
      <c r="M49" s="22">
        <f t="shared" si="2"/>
        <v>-3346.74</v>
      </c>
      <c r="N49" s="25">
        <f t="shared" si="3"/>
        <v>1.008588888888889</v>
      </c>
      <c r="O49" s="25">
        <f t="shared" si="3"/>
        <v>1.2943342857142857</v>
      </c>
      <c r="P49" s="25">
        <f t="shared" si="3"/>
        <v>0.98433529411764698</v>
      </c>
    </row>
    <row r="50" spans="1:16" outlineLevel="2" x14ac:dyDescent="0.25">
      <c r="A50" s="1" t="s">
        <v>100</v>
      </c>
      <c r="B50" s="2">
        <v>3.1</v>
      </c>
      <c r="C50" s="1" t="s">
        <v>84</v>
      </c>
      <c r="D50" s="1" t="s">
        <v>101</v>
      </c>
      <c r="E50" s="3">
        <v>8.49</v>
      </c>
      <c r="F50" s="3">
        <v>739.41</v>
      </c>
      <c r="G50" s="3">
        <v>1815.87</v>
      </c>
      <c r="H50" s="19">
        <v>-2000</v>
      </c>
      <c r="I50" s="19">
        <v>-3100</v>
      </c>
      <c r="J50" s="19">
        <v>-1900</v>
      </c>
      <c r="K50" s="22">
        <f t="shared" si="2"/>
        <v>-2008.49</v>
      </c>
      <c r="L50" s="22">
        <f t="shared" si="2"/>
        <v>-3839.41</v>
      </c>
      <c r="M50" s="22">
        <f t="shared" si="2"/>
        <v>-3715.87</v>
      </c>
      <c r="N50" s="25">
        <f t="shared" si="3"/>
        <v>1.0042450000000001</v>
      </c>
      <c r="O50" s="25">
        <f t="shared" si="3"/>
        <v>1.2385193548387097</v>
      </c>
      <c r="P50" s="25">
        <f t="shared" si="3"/>
        <v>1.9557210526315789</v>
      </c>
    </row>
    <row r="51" spans="1:16" outlineLevel="1" x14ac:dyDescent="0.25">
      <c r="A51" s="4"/>
      <c r="B51" s="2"/>
      <c r="C51" s="7" t="s">
        <v>102</v>
      </c>
      <c r="D51" s="4"/>
      <c r="E51" s="6">
        <f t="shared" ref="E51:J51" si="12">SUBTOTAL(9,E42:E50)</f>
        <v>3071.86</v>
      </c>
      <c r="F51" s="6">
        <f t="shared" si="12"/>
        <v>5745.91</v>
      </c>
      <c r="G51" s="6">
        <f t="shared" si="12"/>
        <v>5765.5</v>
      </c>
      <c r="H51" s="20">
        <f t="shared" si="12"/>
        <v>-5500</v>
      </c>
      <c r="I51" s="20">
        <f t="shared" si="12"/>
        <v>-7100</v>
      </c>
      <c r="J51" s="20">
        <f t="shared" si="12"/>
        <v>-2200</v>
      </c>
      <c r="K51" s="28">
        <f t="shared" si="2"/>
        <v>-8571.86</v>
      </c>
      <c r="L51" s="28">
        <f t="shared" si="2"/>
        <v>-12845.91</v>
      </c>
      <c r="M51" s="28">
        <f t="shared" si="2"/>
        <v>-7965.5</v>
      </c>
      <c r="N51" s="27">
        <f t="shared" si="3"/>
        <v>1.5585200000000001</v>
      </c>
      <c r="O51" s="27">
        <f t="shared" si="3"/>
        <v>1.8092830985915493</v>
      </c>
      <c r="P51" s="27">
        <f t="shared" si="3"/>
        <v>3.6206818181818181</v>
      </c>
    </row>
    <row r="52" spans="1:16" outlineLevel="2" x14ac:dyDescent="0.25">
      <c r="A52" s="1" t="s">
        <v>103</v>
      </c>
      <c r="B52" s="2">
        <v>4</v>
      </c>
      <c r="C52" s="1" t="s">
        <v>104</v>
      </c>
      <c r="D52" s="1" t="s">
        <v>105</v>
      </c>
      <c r="E52" s="3">
        <v>14.78</v>
      </c>
      <c r="F52" s="3">
        <v>-341.07</v>
      </c>
      <c r="G52" s="3">
        <v>394.83</v>
      </c>
      <c r="H52" s="19">
        <v>-300</v>
      </c>
      <c r="I52" s="19">
        <v>-1000</v>
      </c>
      <c r="J52" s="19">
        <v>-600</v>
      </c>
      <c r="K52" s="22">
        <f t="shared" si="2"/>
        <v>-314.77999999999997</v>
      </c>
      <c r="L52" s="22">
        <f t="shared" si="2"/>
        <v>-658.93000000000006</v>
      </c>
      <c r="M52" s="22">
        <f t="shared" si="2"/>
        <v>-994.82999999999993</v>
      </c>
      <c r="N52" s="25">
        <f t="shared" si="3"/>
        <v>1.0492666666666666</v>
      </c>
      <c r="O52" s="25">
        <f t="shared" si="3"/>
        <v>0.65893000000000002</v>
      </c>
      <c r="P52" s="25">
        <f t="shared" si="3"/>
        <v>1.6580499999999998</v>
      </c>
    </row>
    <row r="53" spans="1:16" outlineLevel="2" x14ac:dyDescent="0.25">
      <c r="A53" s="1" t="s">
        <v>106</v>
      </c>
      <c r="B53" s="2">
        <v>4</v>
      </c>
      <c r="C53" s="1" t="s">
        <v>104</v>
      </c>
      <c r="D53" s="1" t="s">
        <v>107</v>
      </c>
      <c r="E53" s="3">
        <v>212099</v>
      </c>
      <c r="F53" s="3">
        <v>213471.17</v>
      </c>
      <c r="G53" s="3">
        <v>213491.89</v>
      </c>
      <c r="H53" s="19">
        <v>215000</v>
      </c>
      <c r="I53" s="19">
        <v>213800</v>
      </c>
      <c r="J53" s="19">
        <v>213900</v>
      </c>
      <c r="K53" s="22">
        <f t="shared" si="2"/>
        <v>2901</v>
      </c>
      <c r="L53" s="22">
        <f t="shared" si="2"/>
        <v>328.82999999998719</v>
      </c>
      <c r="M53" s="22">
        <f t="shared" si="2"/>
        <v>408.10999999998603</v>
      </c>
      <c r="N53" s="25">
        <f t="shared" si="3"/>
        <v>1.3493023255813953E-2</v>
      </c>
      <c r="O53" s="25">
        <f t="shared" si="3"/>
        <v>1.5380261927034013E-3</v>
      </c>
      <c r="P53" s="25">
        <f t="shared" si="3"/>
        <v>1.9079476390836186E-3</v>
      </c>
    </row>
    <row r="54" spans="1:16" outlineLevel="2" x14ac:dyDescent="0.25">
      <c r="A54" s="1" t="s">
        <v>108</v>
      </c>
      <c r="B54" s="2">
        <v>4</v>
      </c>
      <c r="C54" s="1" t="s">
        <v>104</v>
      </c>
      <c r="D54" s="1" t="s">
        <v>109</v>
      </c>
      <c r="E54" s="3">
        <v>12365.62</v>
      </c>
      <c r="F54" s="3">
        <v>11665.76</v>
      </c>
      <c r="G54" s="3">
        <v>10030.11</v>
      </c>
      <c r="H54" s="19">
        <v>11300</v>
      </c>
      <c r="I54" s="19">
        <v>10000</v>
      </c>
      <c r="J54" s="19">
        <v>9900</v>
      </c>
      <c r="K54" s="22">
        <f t="shared" si="2"/>
        <v>-1065.6200000000008</v>
      </c>
      <c r="L54" s="22">
        <f t="shared" si="2"/>
        <v>-1665.7600000000002</v>
      </c>
      <c r="M54" s="22">
        <f t="shared" si="2"/>
        <v>-130.11000000000058</v>
      </c>
      <c r="N54" s="25">
        <f t="shared" si="3"/>
        <v>-9.4302654867256711E-2</v>
      </c>
      <c r="O54" s="25">
        <f t="shared" si="3"/>
        <v>-0.16657600000000003</v>
      </c>
      <c r="P54" s="25">
        <f t="shared" si="3"/>
        <v>-1.3142424242424301E-2</v>
      </c>
    </row>
    <row r="55" spans="1:16" outlineLevel="2" x14ac:dyDescent="0.25">
      <c r="A55" s="1" t="s">
        <v>110</v>
      </c>
      <c r="B55" s="2">
        <v>4</v>
      </c>
      <c r="C55" s="1" t="s">
        <v>104</v>
      </c>
      <c r="D55" s="1" t="s">
        <v>111</v>
      </c>
      <c r="E55" s="3">
        <v>1845.38</v>
      </c>
      <c r="F55" s="3">
        <v>1875.4</v>
      </c>
      <c r="G55" s="3">
        <v>3385.92</v>
      </c>
      <c r="H55" s="19">
        <v>6000</v>
      </c>
      <c r="I55" s="19">
        <v>6200</v>
      </c>
      <c r="J55" s="19">
        <v>4800</v>
      </c>
      <c r="K55" s="22">
        <f t="shared" si="2"/>
        <v>4154.62</v>
      </c>
      <c r="L55" s="22">
        <f t="shared" si="2"/>
        <v>4324.6000000000004</v>
      </c>
      <c r="M55" s="22">
        <f t="shared" si="2"/>
        <v>1414.08</v>
      </c>
      <c r="N55" s="25">
        <f t="shared" si="3"/>
        <v>0.6924366666666667</v>
      </c>
      <c r="O55" s="25">
        <f t="shared" si="3"/>
        <v>0.69751612903225813</v>
      </c>
      <c r="P55" s="25">
        <f t="shared" si="3"/>
        <v>0.29459999999999997</v>
      </c>
    </row>
    <row r="56" spans="1:16" outlineLevel="2" x14ac:dyDescent="0.25">
      <c r="A56" s="1" t="s">
        <v>112</v>
      </c>
      <c r="B56" s="2">
        <v>4</v>
      </c>
      <c r="C56" s="1" t="s">
        <v>104</v>
      </c>
      <c r="D56" s="1" t="s">
        <v>113</v>
      </c>
      <c r="E56" s="3">
        <v>8336.33</v>
      </c>
      <c r="F56" s="3">
        <v>8123.41</v>
      </c>
      <c r="G56" s="3">
        <v>8616.14</v>
      </c>
      <c r="H56" s="19">
        <v>10200</v>
      </c>
      <c r="I56" s="19">
        <v>10200</v>
      </c>
      <c r="J56" s="19">
        <v>9000</v>
      </c>
      <c r="K56" s="22">
        <f t="shared" si="2"/>
        <v>1863.67</v>
      </c>
      <c r="L56" s="22">
        <f t="shared" si="2"/>
        <v>2076.59</v>
      </c>
      <c r="M56" s="22">
        <f t="shared" si="2"/>
        <v>383.86000000000058</v>
      </c>
      <c r="N56" s="25">
        <f t="shared" si="3"/>
        <v>0.18271274509803923</v>
      </c>
      <c r="O56" s="25">
        <f t="shared" si="3"/>
        <v>0.20358725490196081</v>
      </c>
      <c r="P56" s="25">
        <f t="shared" si="3"/>
        <v>4.2651111111111174E-2</v>
      </c>
    </row>
    <row r="57" spans="1:16" outlineLevel="2" x14ac:dyDescent="0.25">
      <c r="A57" s="1" t="s">
        <v>114</v>
      </c>
      <c r="B57" s="2">
        <v>4</v>
      </c>
      <c r="C57" s="1" t="s">
        <v>104</v>
      </c>
      <c r="D57" s="1" t="s">
        <v>115</v>
      </c>
      <c r="E57" s="3">
        <v>12198.86</v>
      </c>
      <c r="F57" s="3">
        <v>11835.12</v>
      </c>
      <c r="G57" s="3">
        <v>10842.05</v>
      </c>
      <c r="H57" s="19">
        <v>7600</v>
      </c>
      <c r="I57" s="19">
        <v>7600</v>
      </c>
      <c r="J57" s="19">
        <v>7200</v>
      </c>
      <c r="K57" s="22">
        <f t="shared" si="2"/>
        <v>-4598.8600000000006</v>
      </c>
      <c r="L57" s="22">
        <f t="shared" si="2"/>
        <v>-4235.1200000000008</v>
      </c>
      <c r="M57" s="22">
        <f t="shared" si="2"/>
        <v>-3642.0499999999993</v>
      </c>
      <c r="N57" s="25">
        <f t="shared" si="3"/>
        <v>-0.60511315789473696</v>
      </c>
      <c r="O57" s="25">
        <f t="shared" si="3"/>
        <v>-0.55725263157894744</v>
      </c>
      <c r="P57" s="25">
        <f t="shared" si="3"/>
        <v>-0.50584027777777762</v>
      </c>
    </row>
    <row r="58" spans="1:16" outlineLevel="2" x14ac:dyDescent="0.25">
      <c r="A58" s="1" t="s">
        <v>116</v>
      </c>
      <c r="B58" s="2">
        <v>4</v>
      </c>
      <c r="C58" s="1" t="s">
        <v>104</v>
      </c>
      <c r="D58" s="1" t="s">
        <v>117</v>
      </c>
      <c r="E58" s="3">
        <v>11851.42</v>
      </c>
      <c r="F58" s="3">
        <v>10397.870000000001</v>
      </c>
      <c r="G58" s="3">
        <v>9146.2999999999993</v>
      </c>
      <c r="H58" s="19">
        <v>8900</v>
      </c>
      <c r="I58" s="19">
        <v>8300</v>
      </c>
      <c r="J58" s="19">
        <v>7700</v>
      </c>
      <c r="K58" s="22">
        <f t="shared" si="2"/>
        <v>-2951.42</v>
      </c>
      <c r="L58" s="22">
        <f t="shared" si="2"/>
        <v>-2097.8700000000008</v>
      </c>
      <c r="M58" s="22">
        <f t="shared" si="2"/>
        <v>-1446.2999999999993</v>
      </c>
      <c r="N58" s="25">
        <f t="shared" si="3"/>
        <v>-0.33162022471910113</v>
      </c>
      <c r="O58" s="25">
        <f t="shared" si="3"/>
        <v>-0.25275542168674708</v>
      </c>
      <c r="P58" s="25">
        <f t="shared" si="3"/>
        <v>-0.18783116883116874</v>
      </c>
    </row>
    <row r="59" spans="1:16" outlineLevel="2" x14ac:dyDescent="0.25">
      <c r="A59" s="1" t="s">
        <v>118</v>
      </c>
      <c r="B59" s="2">
        <v>4</v>
      </c>
      <c r="C59" s="1" t="s">
        <v>104</v>
      </c>
      <c r="D59" s="1" t="s">
        <v>119</v>
      </c>
      <c r="E59" s="3">
        <v>1716.56</v>
      </c>
      <c r="F59" s="3">
        <v>1587.99</v>
      </c>
      <c r="G59" s="3">
        <v>1045.1400000000001</v>
      </c>
      <c r="H59" s="19">
        <v>0</v>
      </c>
      <c r="I59" s="19">
        <v>-1500</v>
      </c>
      <c r="J59" s="19">
        <v>-1700</v>
      </c>
      <c r="K59" s="22">
        <f t="shared" si="2"/>
        <v>-1716.56</v>
      </c>
      <c r="L59" s="22">
        <f t="shared" si="2"/>
        <v>-3087.99</v>
      </c>
      <c r="M59" s="22">
        <f t="shared" si="2"/>
        <v>-2745.1400000000003</v>
      </c>
      <c r="N59" s="30" t="e">
        <f t="shared" si="3"/>
        <v>#DIV/0!</v>
      </c>
      <c r="O59" s="30">
        <f t="shared" si="3"/>
        <v>2.0586599999999997</v>
      </c>
      <c r="P59" s="30">
        <f t="shared" si="3"/>
        <v>1.6147882352941179</v>
      </c>
    </row>
    <row r="60" spans="1:16" outlineLevel="1" x14ac:dyDescent="0.25">
      <c r="A60" s="4"/>
      <c r="B60" s="2"/>
      <c r="C60" s="7" t="s">
        <v>120</v>
      </c>
      <c r="D60" s="4"/>
      <c r="E60" s="6">
        <f t="shared" ref="E60:J60" si="13">SUBTOTAL(9,E52:E59)</f>
        <v>260427.94999999998</v>
      </c>
      <c r="F60" s="6">
        <f t="shared" si="13"/>
        <v>258615.65</v>
      </c>
      <c r="G60" s="6">
        <f t="shared" si="13"/>
        <v>256952.38</v>
      </c>
      <c r="H60" s="20">
        <f t="shared" si="13"/>
        <v>258700</v>
      </c>
      <c r="I60" s="20">
        <f t="shared" si="13"/>
        <v>253600</v>
      </c>
      <c r="J60" s="20">
        <f t="shared" si="13"/>
        <v>250200</v>
      </c>
      <c r="K60" s="28">
        <f t="shared" si="2"/>
        <v>-1727.9499999999825</v>
      </c>
      <c r="L60" s="28">
        <f t="shared" si="2"/>
        <v>-5015.6499999999942</v>
      </c>
      <c r="M60" s="28">
        <f t="shared" si="2"/>
        <v>-6752.3800000000047</v>
      </c>
      <c r="N60" s="29">
        <f t="shared" si="3"/>
        <v>-6.6793583301120313E-3</v>
      </c>
      <c r="O60" s="29">
        <f t="shared" si="3"/>
        <v>-1.9777799684542564E-2</v>
      </c>
      <c r="P60" s="29">
        <f t="shared" si="3"/>
        <v>-2.6987929656274997E-2</v>
      </c>
    </row>
    <row r="61" spans="1:16" outlineLevel="2" x14ac:dyDescent="0.25">
      <c r="A61" s="1" t="s">
        <v>121</v>
      </c>
      <c r="B61" s="2">
        <v>5</v>
      </c>
      <c r="C61" s="1" t="s">
        <v>122</v>
      </c>
      <c r="D61" s="1" t="s">
        <v>123</v>
      </c>
      <c r="E61" s="3">
        <v>8037.56</v>
      </c>
      <c r="F61" s="3">
        <v>8631.7800000000007</v>
      </c>
      <c r="G61" s="3">
        <v>9295.2000000000007</v>
      </c>
      <c r="H61" s="19">
        <v>10700</v>
      </c>
      <c r="I61" s="19">
        <v>10600</v>
      </c>
      <c r="J61" s="19">
        <v>9700</v>
      </c>
      <c r="K61" s="22">
        <f t="shared" si="2"/>
        <v>2662.4399999999996</v>
      </c>
      <c r="L61" s="22">
        <f t="shared" si="2"/>
        <v>1968.2199999999993</v>
      </c>
      <c r="M61" s="22">
        <f t="shared" si="2"/>
        <v>404.79999999999927</v>
      </c>
      <c r="N61" s="25">
        <f t="shared" si="3"/>
        <v>0.24882616822429904</v>
      </c>
      <c r="O61" s="25">
        <f t="shared" si="3"/>
        <v>0.18568113207547163</v>
      </c>
      <c r="P61" s="25">
        <f t="shared" si="3"/>
        <v>4.1731958762886524E-2</v>
      </c>
    </row>
    <row r="62" spans="1:16" outlineLevel="2" x14ac:dyDescent="0.25">
      <c r="A62" s="1" t="s">
        <v>124</v>
      </c>
      <c r="B62" s="2">
        <v>5</v>
      </c>
      <c r="C62" s="1" t="s">
        <v>122</v>
      </c>
      <c r="D62" s="1" t="s">
        <v>125</v>
      </c>
      <c r="E62" s="3">
        <v>3871.69</v>
      </c>
      <c r="F62" s="3">
        <v>2915.05</v>
      </c>
      <c r="G62" s="3">
        <v>1687.31</v>
      </c>
      <c r="H62" s="19">
        <v>-3400</v>
      </c>
      <c r="I62" s="19">
        <v>-4500</v>
      </c>
      <c r="J62" s="19">
        <v>-4400</v>
      </c>
      <c r="K62" s="22">
        <f t="shared" si="2"/>
        <v>-7271.6900000000005</v>
      </c>
      <c r="L62" s="22">
        <f t="shared" si="2"/>
        <v>-7415.05</v>
      </c>
      <c r="M62" s="22">
        <f t="shared" si="2"/>
        <v>-6087.3099999999995</v>
      </c>
      <c r="N62" s="25">
        <f t="shared" si="3"/>
        <v>2.1387323529411768</v>
      </c>
      <c r="O62" s="25">
        <f t="shared" si="3"/>
        <v>1.647788888888889</v>
      </c>
      <c r="P62" s="25">
        <f t="shared" si="3"/>
        <v>1.3834795454545454</v>
      </c>
    </row>
    <row r="63" spans="1:16" outlineLevel="2" x14ac:dyDescent="0.25">
      <c r="A63" s="1" t="s">
        <v>126</v>
      </c>
      <c r="B63" s="2">
        <v>5</v>
      </c>
      <c r="C63" s="1" t="s">
        <v>122</v>
      </c>
      <c r="D63" s="1" t="s">
        <v>127</v>
      </c>
      <c r="E63" s="3">
        <v>5398.18</v>
      </c>
      <c r="F63" s="3">
        <v>4785.3100000000004</v>
      </c>
      <c r="G63" s="3">
        <v>4608.63</v>
      </c>
      <c r="H63" s="19">
        <v>3100</v>
      </c>
      <c r="I63" s="19">
        <v>3700</v>
      </c>
      <c r="J63" s="19">
        <v>2700</v>
      </c>
      <c r="K63" s="22">
        <f t="shared" si="2"/>
        <v>-2298.1800000000003</v>
      </c>
      <c r="L63" s="22">
        <f t="shared" si="2"/>
        <v>-1085.3100000000004</v>
      </c>
      <c r="M63" s="22">
        <f t="shared" si="2"/>
        <v>-1908.63</v>
      </c>
      <c r="N63" s="25">
        <f t="shared" si="3"/>
        <v>-0.74134838709677431</v>
      </c>
      <c r="O63" s="25">
        <f t="shared" si="3"/>
        <v>-0.29332702702702712</v>
      </c>
      <c r="P63" s="25">
        <f t="shared" si="3"/>
        <v>-0.70690000000000008</v>
      </c>
    </row>
    <row r="64" spans="1:16" outlineLevel="2" x14ac:dyDescent="0.25">
      <c r="A64" s="1" t="s">
        <v>128</v>
      </c>
      <c r="B64" s="2">
        <v>5</v>
      </c>
      <c r="C64" s="1" t="s">
        <v>122</v>
      </c>
      <c r="D64" s="1" t="s">
        <v>129</v>
      </c>
      <c r="E64" s="3">
        <v>12464.13</v>
      </c>
      <c r="F64" s="3">
        <v>13450.03</v>
      </c>
      <c r="G64" s="3">
        <v>12710.19</v>
      </c>
      <c r="H64" s="19">
        <v>10200</v>
      </c>
      <c r="I64" s="19">
        <v>8700</v>
      </c>
      <c r="J64" s="19">
        <v>7600</v>
      </c>
      <c r="K64" s="22">
        <f t="shared" si="2"/>
        <v>-2264.1299999999992</v>
      </c>
      <c r="L64" s="22">
        <f t="shared" si="2"/>
        <v>-4750.0300000000007</v>
      </c>
      <c r="M64" s="22">
        <f t="shared" si="2"/>
        <v>-5110.1900000000005</v>
      </c>
      <c r="N64" s="25">
        <f t="shared" si="3"/>
        <v>-0.22197352941176463</v>
      </c>
      <c r="O64" s="25">
        <f t="shared" si="3"/>
        <v>-0.545980459770115</v>
      </c>
      <c r="P64" s="25">
        <f t="shared" si="3"/>
        <v>-0.67239342105263167</v>
      </c>
    </row>
    <row r="65" spans="1:16" outlineLevel="1" x14ac:dyDescent="0.25">
      <c r="A65" s="4"/>
      <c r="B65" s="2"/>
      <c r="C65" s="7" t="s">
        <v>130</v>
      </c>
      <c r="D65" s="4"/>
      <c r="E65" s="6">
        <f t="shared" ref="E65:J65" si="14">SUBTOTAL(9,E61:E64)</f>
        <v>29771.559999999998</v>
      </c>
      <c r="F65" s="6">
        <f t="shared" si="14"/>
        <v>29782.170000000006</v>
      </c>
      <c r="G65" s="6">
        <f t="shared" si="14"/>
        <v>28301.33</v>
      </c>
      <c r="H65" s="20">
        <f t="shared" si="14"/>
        <v>20600</v>
      </c>
      <c r="I65" s="20">
        <f t="shared" si="14"/>
        <v>18500</v>
      </c>
      <c r="J65" s="20">
        <f t="shared" si="14"/>
        <v>15600</v>
      </c>
      <c r="K65" s="28">
        <f t="shared" si="2"/>
        <v>-9171.5599999999977</v>
      </c>
      <c r="L65" s="28">
        <f t="shared" si="2"/>
        <v>-11282.170000000006</v>
      </c>
      <c r="M65" s="28">
        <f t="shared" si="2"/>
        <v>-12701.330000000002</v>
      </c>
      <c r="N65" s="27">
        <f t="shared" si="3"/>
        <v>-0.44522135922330086</v>
      </c>
      <c r="O65" s="27">
        <f t="shared" si="3"/>
        <v>-0.60984702702702731</v>
      </c>
      <c r="P65" s="27">
        <f t="shared" si="3"/>
        <v>-0.81418782051282057</v>
      </c>
    </row>
    <row r="66" spans="1:16" outlineLevel="2" x14ac:dyDescent="0.25">
      <c r="A66" s="1" t="s">
        <v>131</v>
      </c>
      <c r="B66" s="2">
        <v>6</v>
      </c>
      <c r="C66" s="1" t="s">
        <v>132</v>
      </c>
      <c r="D66" s="1" t="s">
        <v>133</v>
      </c>
      <c r="E66" s="3">
        <v>753.19</v>
      </c>
      <c r="F66" s="3">
        <v>945.35</v>
      </c>
      <c r="G66" s="3">
        <v>1907.99</v>
      </c>
      <c r="H66" s="19">
        <v>-900</v>
      </c>
      <c r="I66" s="19">
        <v>200</v>
      </c>
      <c r="J66" s="19">
        <v>1300</v>
      </c>
      <c r="K66" s="22">
        <f t="shared" si="2"/>
        <v>-1653.19</v>
      </c>
      <c r="L66" s="22">
        <f t="shared" si="2"/>
        <v>-745.35</v>
      </c>
      <c r="M66" s="22">
        <f t="shared" si="2"/>
        <v>-607.99</v>
      </c>
      <c r="N66" s="25">
        <f t="shared" si="3"/>
        <v>1.8368777777777778</v>
      </c>
      <c r="O66" s="25">
        <f t="shared" si="3"/>
        <v>-3.72675</v>
      </c>
      <c r="P66" s="25">
        <f t="shared" si="3"/>
        <v>-0.46768461538461537</v>
      </c>
    </row>
    <row r="67" spans="1:16" outlineLevel="2" x14ac:dyDescent="0.25">
      <c r="A67" s="1" t="s">
        <v>134</v>
      </c>
      <c r="B67" s="2">
        <v>6</v>
      </c>
      <c r="C67" s="1" t="s">
        <v>132</v>
      </c>
      <c r="D67" s="1" t="s">
        <v>135</v>
      </c>
      <c r="E67" s="3">
        <v>7855.41</v>
      </c>
      <c r="F67" s="3">
        <v>6367.81</v>
      </c>
      <c r="G67" s="3">
        <v>6346.27</v>
      </c>
      <c r="H67" s="19">
        <v>5100</v>
      </c>
      <c r="I67" s="19">
        <v>5200</v>
      </c>
      <c r="J67" s="19">
        <v>5600</v>
      </c>
      <c r="K67" s="22">
        <f t="shared" ref="K67:M130" si="15">H67-E67</f>
        <v>-2755.41</v>
      </c>
      <c r="L67" s="22">
        <f t="shared" si="15"/>
        <v>-1167.8100000000004</v>
      </c>
      <c r="M67" s="22">
        <f t="shared" si="15"/>
        <v>-746.27000000000044</v>
      </c>
      <c r="N67" s="25">
        <f t="shared" ref="N67:P130" si="16">K67/H67</f>
        <v>-0.54027647058823525</v>
      </c>
      <c r="O67" s="25">
        <f t="shared" si="16"/>
        <v>-0.22457884615384624</v>
      </c>
      <c r="P67" s="25">
        <f t="shared" si="16"/>
        <v>-0.13326250000000009</v>
      </c>
    </row>
    <row r="68" spans="1:16" outlineLevel="2" x14ac:dyDescent="0.25">
      <c r="A68" s="1" t="s">
        <v>136</v>
      </c>
      <c r="B68" s="2">
        <v>6</v>
      </c>
      <c r="C68" s="1" t="s">
        <v>132</v>
      </c>
      <c r="D68" s="1" t="s">
        <v>137</v>
      </c>
      <c r="E68" s="3">
        <v>7917.41</v>
      </c>
      <c r="F68" s="3">
        <v>6727.95</v>
      </c>
      <c r="G68" s="3">
        <v>6078.2</v>
      </c>
      <c r="H68" s="19">
        <v>5200</v>
      </c>
      <c r="I68" s="19">
        <v>5100</v>
      </c>
      <c r="J68" s="19">
        <v>3600</v>
      </c>
      <c r="K68" s="22">
        <f t="shared" si="15"/>
        <v>-2717.41</v>
      </c>
      <c r="L68" s="22">
        <f t="shared" si="15"/>
        <v>-1627.9499999999998</v>
      </c>
      <c r="M68" s="22">
        <f t="shared" si="15"/>
        <v>-2478.1999999999998</v>
      </c>
      <c r="N68" s="25">
        <f t="shared" si="16"/>
        <v>-0.52257884615384609</v>
      </c>
      <c r="O68" s="25">
        <f t="shared" si="16"/>
        <v>-0.31920588235294112</v>
      </c>
      <c r="P68" s="25">
        <f t="shared" si="16"/>
        <v>-0.68838888888888883</v>
      </c>
    </row>
    <row r="69" spans="1:16" outlineLevel="2" x14ac:dyDescent="0.25">
      <c r="A69" s="1" t="s">
        <v>138</v>
      </c>
      <c r="B69" s="2">
        <v>6</v>
      </c>
      <c r="C69" s="1" t="s">
        <v>132</v>
      </c>
      <c r="D69" s="1" t="s">
        <v>139</v>
      </c>
      <c r="E69" s="3">
        <v>8595.2199999999993</v>
      </c>
      <c r="F69" s="3">
        <v>9794.39</v>
      </c>
      <c r="G69" s="3">
        <v>10242.32</v>
      </c>
      <c r="H69" s="19">
        <v>10600</v>
      </c>
      <c r="I69" s="19">
        <v>11200</v>
      </c>
      <c r="J69" s="19">
        <v>11900</v>
      </c>
      <c r="K69" s="22">
        <f t="shared" si="15"/>
        <v>2004.7800000000007</v>
      </c>
      <c r="L69" s="22">
        <f t="shared" si="15"/>
        <v>1405.6100000000006</v>
      </c>
      <c r="M69" s="22">
        <f t="shared" si="15"/>
        <v>1657.6800000000003</v>
      </c>
      <c r="N69" s="25">
        <f t="shared" si="16"/>
        <v>0.18913018867924533</v>
      </c>
      <c r="O69" s="25">
        <f t="shared" si="16"/>
        <v>0.12550089285714291</v>
      </c>
      <c r="P69" s="25">
        <f t="shared" si="16"/>
        <v>0.13930084033613449</v>
      </c>
    </row>
    <row r="70" spans="1:16" outlineLevel="2" x14ac:dyDescent="0.25">
      <c r="A70" s="1" t="s">
        <v>140</v>
      </c>
      <c r="B70" s="2">
        <v>6</v>
      </c>
      <c r="C70" s="1" t="s">
        <v>132</v>
      </c>
      <c r="D70" s="1" t="s">
        <v>141</v>
      </c>
      <c r="E70" s="3">
        <v>3345.56</v>
      </c>
      <c r="F70" s="3">
        <v>3338.24</v>
      </c>
      <c r="G70" s="3">
        <v>3521.12</v>
      </c>
      <c r="H70" s="19">
        <v>1300</v>
      </c>
      <c r="I70" s="19">
        <v>2100</v>
      </c>
      <c r="J70" s="19">
        <v>2900</v>
      </c>
      <c r="K70" s="22">
        <f t="shared" si="15"/>
        <v>-2045.56</v>
      </c>
      <c r="L70" s="22">
        <f t="shared" si="15"/>
        <v>-1238.2399999999998</v>
      </c>
      <c r="M70" s="22">
        <f t="shared" si="15"/>
        <v>-621.11999999999989</v>
      </c>
      <c r="N70" s="25">
        <f t="shared" si="16"/>
        <v>-1.5735076923076923</v>
      </c>
      <c r="O70" s="25">
        <f t="shared" si="16"/>
        <v>-0.58963809523809518</v>
      </c>
      <c r="P70" s="25">
        <f t="shared" si="16"/>
        <v>-0.21417931034482754</v>
      </c>
    </row>
    <row r="71" spans="1:16" outlineLevel="1" x14ac:dyDescent="0.25">
      <c r="A71" s="4"/>
      <c r="B71" s="2"/>
      <c r="C71" s="7" t="s">
        <v>142</v>
      </c>
      <c r="D71" s="4"/>
      <c r="E71" s="6">
        <f t="shared" ref="E71:J71" si="17">SUBTOTAL(9,E66:E70)</f>
        <v>28466.790000000005</v>
      </c>
      <c r="F71" s="6">
        <f t="shared" si="17"/>
        <v>27173.739999999998</v>
      </c>
      <c r="G71" s="6">
        <f t="shared" si="17"/>
        <v>28095.899999999998</v>
      </c>
      <c r="H71" s="20">
        <f t="shared" si="17"/>
        <v>21300</v>
      </c>
      <c r="I71" s="20">
        <f t="shared" si="17"/>
        <v>23800</v>
      </c>
      <c r="J71" s="20">
        <f t="shared" si="17"/>
        <v>25300</v>
      </c>
      <c r="K71" s="28">
        <f t="shared" si="15"/>
        <v>-7166.7900000000045</v>
      </c>
      <c r="L71" s="28">
        <f t="shared" si="15"/>
        <v>-3373.739999999998</v>
      </c>
      <c r="M71" s="28">
        <f t="shared" si="15"/>
        <v>-2795.8999999999978</v>
      </c>
      <c r="N71" s="27">
        <f t="shared" si="16"/>
        <v>-0.33646901408450725</v>
      </c>
      <c r="O71" s="27">
        <f t="shared" si="16"/>
        <v>-0.14175378151260495</v>
      </c>
      <c r="P71" s="27">
        <f t="shared" si="16"/>
        <v>-0.11050988142292481</v>
      </c>
    </row>
    <row r="72" spans="1:16" outlineLevel="2" x14ac:dyDescent="0.25">
      <c r="A72" s="1" t="s">
        <v>143</v>
      </c>
      <c r="B72" s="2">
        <v>7</v>
      </c>
      <c r="C72" s="1" t="s">
        <v>144</v>
      </c>
      <c r="D72" s="1" t="s">
        <v>145</v>
      </c>
      <c r="E72" s="3">
        <v>7554.36</v>
      </c>
      <c r="F72" s="3">
        <v>6435.9</v>
      </c>
      <c r="G72" s="3">
        <v>6681.81</v>
      </c>
      <c r="H72" s="19">
        <v>6900</v>
      </c>
      <c r="I72" s="19">
        <v>7400</v>
      </c>
      <c r="J72" s="19">
        <v>8100</v>
      </c>
      <c r="K72" s="22">
        <f t="shared" si="15"/>
        <v>-654.35999999999967</v>
      </c>
      <c r="L72" s="22">
        <f t="shared" si="15"/>
        <v>964.10000000000036</v>
      </c>
      <c r="M72" s="22">
        <f t="shared" si="15"/>
        <v>1418.1899999999996</v>
      </c>
      <c r="N72" s="25">
        <f t="shared" si="16"/>
        <v>-9.48347826086956E-2</v>
      </c>
      <c r="O72" s="25">
        <f t="shared" si="16"/>
        <v>0.13028378378378383</v>
      </c>
      <c r="P72" s="25">
        <f t="shared" si="16"/>
        <v>0.17508518518518515</v>
      </c>
    </row>
    <row r="73" spans="1:16" outlineLevel="2" x14ac:dyDescent="0.25">
      <c r="A73" s="1" t="s">
        <v>146</v>
      </c>
      <c r="B73" s="2">
        <v>7</v>
      </c>
      <c r="C73" s="1" t="s">
        <v>144</v>
      </c>
      <c r="D73" s="1" t="s">
        <v>147</v>
      </c>
      <c r="E73" s="3">
        <v>5552.11</v>
      </c>
      <c r="F73" s="3">
        <v>5085.43</v>
      </c>
      <c r="G73" s="3">
        <v>4845.09</v>
      </c>
      <c r="H73" s="19">
        <v>4900</v>
      </c>
      <c r="I73" s="19">
        <v>5100</v>
      </c>
      <c r="J73" s="19">
        <v>5300</v>
      </c>
      <c r="K73" s="22">
        <f t="shared" si="15"/>
        <v>-652.10999999999967</v>
      </c>
      <c r="L73" s="22">
        <f t="shared" si="15"/>
        <v>14.569999999999709</v>
      </c>
      <c r="M73" s="22">
        <f t="shared" si="15"/>
        <v>454.90999999999985</v>
      </c>
      <c r="N73" s="25">
        <f t="shared" si="16"/>
        <v>-0.13308367346938768</v>
      </c>
      <c r="O73" s="25">
        <f t="shared" si="16"/>
        <v>2.856862745097982E-3</v>
      </c>
      <c r="P73" s="25">
        <f t="shared" si="16"/>
        <v>8.5832075471698091E-2</v>
      </c>
    </row>
    <row r="74" spans="1:16" outlineLevel="1" x14ac:dyDescent="0.25">
      <c r="A74" s="4"/>
      <c r="B74" s="2"/>
      <c r="C74" s="7" t="s">
        <v>148</v>
      </c>
      <c r="D74" s="4"/>
      <c r="E74" s="6">
        <f t="shared" ref="E74:J74" si="18">SUBTOTAL(9,E72:E73)</f>
        <v>13106.47</v>
      </c>
      <c r="F74" s="6">
        <f t="shared" si="18"/>
        <v>11521.33</v>
      </c>
      <c r="G74" s="6">
        <f t="shared" si="18"/>
        <v>11526.900000000001</v>
      </c>
      <c r="H74" s="20">
        <f t="shared" si="18"/>
        <v>11800</v>
      </c>
      <c r="I74" s="20">
        <f t="shared" si="18"/>
        <v>12500</v>
      </c>
      <c r="J74" s="20">
        <f t="shared" si="18"/>
        <v>13400</v>
      </c>
      <c r="K74" s="28">
        <f t="shared" si="15"/>
        <v>-1306.4699999999993</v>
      </c>
      <c r="L74" s="28">
        <f t="shared" si="15"/>
        <v>978.67000000000007</v>
      </c>
      <c r="M74" s="28">
        <f t="shared" si="15"/>
        <v>1873.0999999999985</v>
      </c>
      <c r="N74" s="27">
        <f t="shared" si="16"/>
        <v>-0.11071779661016944</v>
      </c>
      <c r="O74" s="27">
        <f t="shared" si="16"/>
        <v>7.8293600000000005E-2</v>
      </c>
      <c r="P74" s="27">
        <f t="shared" si="16"/>
        <v>0.13978358208955213</v>
      </c>
    </row>
    <row r="75" spans="1:16" outlineLevel="2" x14ac:dyDescent="0.25">
      <c r="A75" s="1" t="s">
        <v>149</v>
      </c>
      <c r="B75" s="2">
        <v>8</v>
      </c>
      <c r="C75" s="1" t="s">
        <v>150</v>
      </c>
      <c r="D75" s="1" t="s">
        <v>151</v>
      </c>
      <c r="E75" s="3">
        <v>2114.09</v>
      </c>
      <c r="F75" s="3">
        <v>1618.84</v>
      </c>
      <c r="G75" s="3">
        <v>2706.9</v>
      </c>
      <c r="H75" s="19">
        <v>2300</v>
      </c>
      <c r="I75" s="19">
        <v>1800</v>
      </c>
      <c r="J75" s="19">
        <v>900</v>
      </c>
      <c r="K75" s="22">
        <f t="shared" si="15"/>
        <v>185.90999999999985</v>
      </c>
      <c r="L75" s="22">
        <f t="shared" si="15"/>
        <v>181.16000000000008</v>
      </c>
      <c r="M75" s="22">
        <f t="shared" si="15"/>
        <v>-1806.9</v>
      </c>
      <c r="N75" s="25">
        <f t="shared" si="16"/>
        <v>8.0830434782608637E-2</v>
      </c>
      <c r="O75" s="25">
        <f t="shared" si="16"/>
        <v>0.10064444444444449</v>
      </c>
      <c r="P75" s="25">
        <f t="shared" si="16"/>
        <v>-2.0076666666666667</v>
      </c>
    </row>
    <row r="76" spans="1:16" outlineLevel="2" x14ac:dyDescent="0.25">
      <c r="A76" s="1" t="s">
        <v>152</v>
      </c>
      <c r="B76" s="2">
        <v>8</v>
      </c>
      <c r="C76" s="1" t="s">
        <v>150</v>
      </c>
      <c r="D76" s="1" t="s">
        <v>153</v>
      </c>
      <c r="E76" s="3">
        <v>8004.42</v>
      </c>
      <c r="F76" s="3">
        <v>6933.95</v>
      </c>
      <c r="G76" s="3">
        <v>7825.41</v>
      </c>
      <c r="H76" s="19">
        <v>8000</v>
      </c>
      <c r="I76" s="19">
        <v>9700</v>
      </c>
      <c r="J76" s="19">
        <v>10100</v>
      </c>
      <c r="K76" s="22">
        <f t="shared" si="15"/>
        <v>-4.4200000000000728</v>
      </c>
      <c r="L76" s="22">
        <f t="shared" si="15"/>
        <v>2766.05</v>
      </c>
      <c r="M76" s="22">
        <f t="shared" si="15"/>
        <v>2274.59</v>
      </c>
      <c r="N76" s="25">
        <f t="shared" si="16"/>
        <v>-5.5250000000000915E-4</v>
      </c>
      <c r="O76" s="25">
        <f t="shared" si="16"/>
        <v>0.28515979381443302</v>
      </c>
      <c r="P76" s="25">
        <f t="shared" si="16"/>
        <v>0.22520693069306932</v>
      </c>
    </row>
    <row r="77" spans="1:16" outlineLevel="2" x14ac:dyDescent="0.25">
      <c r="A77" s="1" t="s">
        <v>154</v>
      </c>
      <c r="B77" s="2">
        <v>8</v>
      </c>
      <c r="C77" s="1" t="s">
        <v>150</v>
      </c>
      <c r="D77" s="1" t="s">
        <v>155</v>
      </c>
      <c r="E77" s="3">
        <v>10497.36</v>
      </c>
      <c r="F77" s="3">
        <v>9883.34</v>
      </c>
      <c r="G77" s="3">
        <v>9053.98</v>
      </c>
      <c r="H77" s="19">
        <v>10400</v>
      </c>
      <c r="I77" s="19">
        <v>9500</v>
      </c>
      <c r="J77" s="19">
        <v>9800</v>
      </c>
      <c r="K77" s="22">
        <f t="shared" si="15"/>
        <v>-97.360000000000582</v>
      </c>
      <c r="L77" s="22">
        <f t="shared" si="15"/>
        <v>-383.34000000000015</v>
      </c>
      <c r="M77" s="22">
        <f t="shared" si="15"/>
        <v>746.02000000000044</v>
      </c>
      <c r="N77" s="25">
        <f t="shared" si="16"/>
        <v>-9.3615384615385183E-3</v>
      </c>
      <c r="O77" s="25">
        <f t="shared" si="16"/>
        <v>-4.035157894736844E-2</v>
      </c>
      <c r="P77" s="25">
        <f t="shared" si="16"/>
        <v>7.6124489795918418E-2</v>
      </c>
    </row>
    <row r="78" spans="1:16" outlineLevel="2" x14ac:dyDescent="0.25">
      <c r="A78" s="1" t="s">
        <v>156</v>
      </c>
      <c r="B78" s="2">
        <v>8</v>
      </c>
      <c r="C78" s="1" t="s">
        <v>150</v>
      </c>
      <c r="D78" s="1" t="s">
        <v>157</v>
      </c>
      <c r="E78" s="3">
        <v>10395.379999999999</v>
      </c>
      <c r="F78" s="3">
        <v>11415.66</v>
      </c>
      <c r="G78" s="3">
        <v>10709.97</v>
      </c>
      <c r="H78" s="19">
        <v>12000</v>
      </c>
      <c r="I78" s="19">
        <v>13400</v>
      </c>
      <c r="J78" s="19">
        <v>13300</v>
      </c>
      <c r="K78" s="22">
        <f t="shared" si="15"/>
        <v>1604.6200000000008</v>
      </c>
      <c r="L78" s="22">
        <f t="shared" si="15"/>
        <v>1984.3400000000001</v>
      </c>
      <c r="M78" s="22">
        <f t="shared" si="15"/>
        <v>2590.0300000000007</v>
      </c>
      <c r="N78" s="25">
        <f t="shared" si="16"/>
        <v>0.13371833333333341</v>
      </c>
      <c r="O78" s="25">
        <f t="shared" si="16"/>
        <v>0.14808507462686568</v>
      </c>
      <c r="P78" s="25">
        <f t="shared" si="16"/>
        <v>0.19473909774436096</v>
      </c>
    </row>
    <row r="79" spans="1:16" outlineLevel="2" x14ac:dyDescent="0.25">
      <c r="A79" s="1" t="s">
        <v>158</v>
      </c>
      <c r="B79" s="2">
        <v>8</v>
      </c>
      <c r="C79" s="1" t="s">
        <v>150</v>
      </c>
      <c r="D79" s="1" t="s">
        <v>159</v>
      </c>
      <c r="E79" s="3">
        <v>11011.36</v>
      </c>
      <c r="F79" s="3">
        <v>10132.530000000001</v>
      </c>
      <c r="G79" s="3">
        <v>10837.85</v>
      </c>
      <c r="H79" s="19">
        <v>12900</v>
      </c>
      <c r="I79" s="19">
        <v>12500</v>
      </c>
      <c r="J79" s="19">
        <v>11900</v>
      </c>
      <c r="K79" s="22">
        <f t="shared" si="15"/>
        <v>1888.6399999999994</v>
      </c>
      <c r="L79" s="22">
        <f t="shared" si="15"/>
        <v>2367.4699999999993</v>
      </c>
      <c r="M79" s="22">
        <f t="shared" si="15"/>
        <v>1062.1499999999996</v>
      </c>
      <c r="N79" s="25">
        <f t="shared" si="16"/>
        <v>0.14640620155038755</v>
      </c>
      <c r="O79" s="25">
        <f t="shared" si="16"/>
        <v>0.18939759999999994</v>
      </c>
      <c r="P79" s="25">
        <f t="shared" si="16"/>
        <v>8.9256302521008371E-2</v>
      </c>
    </row>
    <row r="80" spans="1:16" outlineLevel="2" x14ac:dyDescent="0.25">
      <c r="A80" s="1" t="s">
        <v>160</v>
      </c>
      <c r="B80" s="2">
        <v>8</v>
      </c>
      <c r="C80" s="1" t="s">
        <v>150</v>
      </c>
      <c r="D80" s="1" t="s">
        <v>161</v>
      </c>
      <c r="E80" s="3">
        <v>11571.13</v>
      </c>
      <c r="F80" s="3">
        <v>11287.75</v>
      </c>
      <c r="G80" s="3">
        <v>9722.9699999999993</v>
      </c>
      <c r="H80" s="19">
        <v>13200</v>
      </c>
      <c r="I80" s="19">
        <v>13000</v>
      </c>
      <c r="J80" s="19">
        <v>11800</v>
      </c>
      <c r="K80" s="22">
        <f t="shared" si="15"/>
        <v>1628.8700000000008</v>
      </c>
      <c r="L80" s="22">
        <f t="shared" si="15"/>
        <v>1712.25</v>
      </c>
      <c r="M80" s="22">
        <f t="shared" si="15"/>
        <v>2077.0300000000007</v>
      </c>
      <c r="N80" s="25">
        <f t="shared" si="16"/>
        <v>0.12339924242424248</v>
      </c>
      <c r="O80" s="25">
        <f t="shared" si="16"/>
        <v>0.13171153846153846</v>
      </c>
      <c r="P80" s="25">
        <f t="shared" si="16"/>
        <v>0.17601949152542379</v>
      </c>
    </row>
    <row r="81" spans="1:16" outlineLevel="2" x14ac:dyDescent="0.25">
      <c r="A81" s="1" t="s">
        <v>162</v>
      </c>
      <c r="B81" s="2">
        <v>8</v>
      </c>
      <c r="C81" s="1" t="s">
        <v>150</v>
      </c>
      <c r="D81" s="1" t="s">
        <v>163</v>
      </c>
      <c r="E81" s="3">
        <v>1797.61</v>
      </c>
      <c r="F81" s="3">
        <v>2136.4499999999998</v>
      </c>
      <c r="G81" s="3">
        <v>3066.82</v>
      </c>
      <c r="H81" s="19">
        <v>1100</v>
      </c>
      <c r="I81" s="19">
        <v>1200</v>
      </c>
      <c r="J81" s="19">
        <v>0</v>
      </c>
      <c r="K81" s="22">
        <f t="shared" si="15"/>
        <v>-697.6099999999999</v>
      </c>
      <c r="L81" s="22">
        <f t="shared" si="15"/>
        <v>-936.44999999999982</v>
      </c>
      <c r="M81" s="22">
        <f t="shared" si="15"/>
        <v>-3066.82</v>
      </c>
      <c r="N81" s="25">
        <f t="shared" si="16"/>
        <v>-0.63419090909090903</v>
      </c>
      <c r="O81" s="25">
        <f t="shared" si="16"/>
        <v>-0.78037499999999982</v>
      </c>
      <c r="P81" s="25" t="e">
        <f t="shared" si="16"/>
        <v>#DIV/0!</v>
      </c>
    </row>
    <row r="82" spans="1:16" outlineLevel="2" x14ac:dyDescent="0.25">
      <c r="A82" s="1" t="s">
        <v>164</v>
      </c>
      <c r="B82" s="2">
        <v>8</v>
      </c>
      <c r="C82" s="1" t="s">
        <v>150</v>
      </c>
      <c r="D82" s="1" t="s">
        <v>165</v>
      </c>
      <c r="E82" s="3">
        <v>10803.6</v>
      </c>
      <c r="F82" s="3">
        <v>11007.52</v>
      </c>
      <c r="G82" s="3">
        <v>9201.69</v>
      </c>
      <c r="H82" s="19">
        <v>9700</v>
      </c>
      <c r="I82" s="19">
        <v>8600</v>
      </c>
      <c r="J82" s="19">
        <v>9000</v>
      </c>
      <c r="K82" s="22">
        <f t="shared" si="15"/>
        <v>-1103.6000000000004</v>
      </c>
      <c r="L82" s="22">
        <f t="shared" si="15"/>
        <v>-2407.5200000000004</v>
      </c>
      <c r="M82" s="22">
        <f t="shared" si="15"/>
        <v>-201.69000000000051</v>
      </c>
      <c r="N82" s="25">
        <f t="shared" si="16"/>
        <v>-0.1137731958762887</v>
      </c>
      <c r="O82" s="25">
        <f t="shared" si="16"/>
        <v>-0.27994418604651167</v>
      </c>
      <c r="P82" s="25">
        <f t="shared" si="16"/>
        <v>-2.2410000000000055E-2</v>
      </c>
    </row>
    <row r="83" spans="1:16" outlineLevel="2" x14ac:dyDescent="0.25">
      <c r="A83" s="1" t="s">
        <v>166</v>
      </c>
      <c r="B83" s="2">
        <v>8</v>
      </c>
      <c r="C83" s="1" t="s">
        <v>150</v>
      </c>
      <c r="D83" s="1" t="s">
        <v>167</v>
      </c>
      <c r="E83" s="3">
        <v>8660.0499999999993</v>
      </c>
      <c r="F83" s="3">
        <v>8308.16</v>
      </c>
      <c r="G83" s="3">
        <v>8304.9</v>
      </c>
      <c r="H83" s="19">
        <v>6300</v>
      </c>
      <c r="I83" s="19">
        <v>7800</v>
      </c>
      <c r="J83" s="19">
        <v>9300</v>
      </c>
      <c r="K83" s="22">
        <f t="shared" si="15"/>
        <v>-2360.0499999999993</v>
      </c>
      <c r="L83" s="22">
        <f t="shared" si="15"/>
        <v>-508.15999999999985</v>
      </c>
      <c r="M83" s="22">
        <f t="shared" si="15"/>
        <v>995.10000000000036</v>
      </c>
      <c r="N83" s="25">
        <f t="shared" si="16"/>
        <v>-0.37461111111111101</v>
      </c>
      <c r="O83" s="25">
        <f t="shared" si="16"/>
        <v>-6.5148717948717932E-2</v>
      </c>
      <c r="P83" s="25">
        <f t="shared" si="16"/>
        <v>0.10700000000000004</v>
      </c>
    </row>
    <row r="84" spans="1:16" outlineLevel="2" x14ac:dyDescent="0.25">
      <c r="A84" s="1" t="s">
        <v>168</v>
      </c>
      <c r="B84" s="2">
        <v>8</v>
      </c>
      <c r="C84" s="1" t="s">
        <v>150</v>
      </c>
      <c r="D84" s="1" t="s">
        <v>169</v>
      </c>
      <c r="E84" s="3">
        <v>1774</v>
      </c>
      <c r="F84" s="3">
        <v>1546.57</v>
      </c>
      <c r="G84" s="3">
        <v>1117.54</v>
      </c>
      <c r="H84" s="19">
        <v>-700</v>
      </c>
      <c r="I84" s="19">
        <v>-900</v>
      </c>
      <c r="J84" s="19">
        <v>-100</v>
      </c>
      <c r="K84" s="22">
        <f t="shared" si="15"/>
        <v>-2474</v>
      </c>
      <c r="L84" s="22">
        <f t="shared" si="15"/>
        <v>-2446.5699999999997</v>
      </c>
      <c r="M84" s="22">
        <f t="shared" si="15"/>
        <v>-1217.54</v>
      </c>
      <c r="N84" s="25">
        <f t="shared" si="16"/>
        <v>3.5342857142857143</v>
      </c>
      <c r="O84" s="25">
        <f t="shared" si="16"/>
        <v>2.7184111111111107</v>
      </c>
      <c r="P84" s="25">
        <f t="shared" si="16"/>
        <v>12.1754</v>
      </c>
    </row>
    <row r="85" spans="1:16" outlineLevel="2" x14ac:dyDescent="0.25">
      <c r="A85" s="1" t="s">
        <v>170</v>
      </c>
      <c r="B85" s="2">
        <v>8</v>
      </c>
      <c r="C85" s="1" t="s">
        <v>150</v>
      </c>
      <c r="D85" s="1" t="s">
        <v>171</v>
      </c>
      <c r="E85" s="3">
        <v>12754.05</v>
      </c>
      <c r="F85" s="3">
        <v>13108.41</v>
      </c>
      <c r="G85" s="3">
        <v>12931.69</v>
      </c>
      <c r="H85" s="19">
        <v>17800</v>
      </c>
      <c r="I85" s="19">
        <v>16700</v>
      </c>
      <c r="J85" s="19">
        <v>15800</v>
      </c>
      <c r="K85" s="22">
        <f t="shared" si="15"/>
        <v>5045.9500000000007</v>
      </c>
      <c r="L85" s="22">
        <f t="shared" si="15"/>
        <v>3591.59</v>
      </c>
      <c r="M85" s="22">
        <f t="shared" si="15"/>
        <v>2868.3099999999995</v>
      </c>
      <c r="N85" s="25">
        <f t="shared" si="16"/>
        <v>0.28348033707865172</v>
      </c>
      <c r="O85" s="25">
        <f t="shared" si="16"/>
        <v>0.21506526946107785</v>
      </c>
      <c r="P85" s="25">
        <f t="shared" si="16"/>
        <v>0.18153860759493667</v>
      </c>
    </row>
    <row r="86" spans="1:16" outlineLevel="2" x14ac:dyDescent="0.25">
      <c r="A86" s="1" t="s">
        <v>172</v>
      </c>
      <c r="B86" s="2">
        <v>8</v>
      </c>
      <c r="C86" s="1" t="s">
        <v>150</v>
      </c>
      <c r="D86" s="1" t="s">
        <v>173</v>
      </c>
      <c r="E86" s="3">
        <v>12740.29</v>
      </c>
      <c r="F86" s="3">
        <v>12303.11</v>
      </c>
      <c r="G86" s="3">
        <v>13217.16</v>
      </c>
      <c r="H86" s="19">
        <v>14700</v>
      </c>
      <c r="I86" s="19">
        <v>15500</v>
      </c>
      <c r="J86" s="19">
        <v>13900</v>
      </c>
      <c r="K86" s="22">
        <f t="shared" si="15"/>
        <v>1959.7099999999991</v>
      </c>
      <c r="L86" s="22">
        <f t="shared" si="15"/>
        <v>3196.8899999999994</v>
      </c>
      <c r="M86" s="22">
        <f t="shared" si="15"/>
        <v>682.84000000000015</v>
      </c>
      <c r="N86" s="25">
        <f t="shared" si="16"/>
        <v>0.13331360544217682</v>
      </c>
      <c r="O86" s="25">
        <f t="shared" si="16"/>
        <v>0.20625096774193544</v>
      </c>
      <c r="P86" s="25">
        <f t="shared" si="16"/>
        <v>4.9125179856115121E-2</v>
      </c>
    </row>
    <row r="87" spans="1:16" outlineLevel="2" x14ac:dyDescent="0.25">
      <c r="A87" s="1" t="s">
        <v>174</v>
      </c>
      <c r="B87" s="2">
        <v>8</v>
      </c>
      <c r="C87" s="1" t="s">
        <v>150</v>
      </c>
      <c r="D87" s="1" t="s">
        <v>175</v>
      </c>
      <c r="E87" s="3">
        <v>6757.73</v>
      </c>
      <c r="F87" s="3">
        <v>7173</v>
      </c>
      <c r="G87" s="3">
        <v>7021.31</v>
      </c>
      <c r="H87" s="19">
        <v>5700</v>
      </c>
      <c r="I87" s="19">
        <v>5000</v>
      </c>
      <c r="J87" s="19">
        <v>4800</v>
      </c>
      <c r="K87" s="22">
        <f t="shared" si="15"/>
        <v>-1057.7299999999996</v>
      </c>
      <c r="L87" s="22">
        <f t="shared" si="15"/>
        <v>-2173</v>
      </c>
      <c r="M87" s="22">
        <f t="shared" si="15"/>
        <v>-2221.3100000000004</v>
      </c>
      <c r="N87" s="25">
        <f t="shared" si="16"/>
        <v>-0.1855666666666666</v>
      </c>
      <c r="O87" s="25">
        <f t="shared" si="16"/>
        <v>-0.43459999999999999</v>
      </c>
      <c r="P87" s="25">
        <f t="shared" si="16"/>
        <v>-0.46277291666666676</v>
      </c>
    </row>
    <row r="88" spans="1:16" outlineLevel="2" x14ac:dyDescent="0.25">
      <c r="A88" s="1" t="s">
        <v>176</v>
      </c>
      <c r="B88" s="2">
        <v>8</v>
      </c>
      <c r="C88" s="1" t="s">
        <v>150</v>
      </c>
      <c r="D88" s="1" t="s">
        <v>177</v>
      </c>
      <c r="E88" s="3">
        <v>8586.4</v>
      </c>
      <c r="F88" s="3">
        <v>8693.35</v>
      </c>
      <c r="G88" s="3">
        <v>7898.45</v>
      </c>
      <c r="H88" s="19">
        <v>3400</v>
      </c>
      <c r="I88" s="19">
        <v>3200</v>
      </c>
      <c r="J88" s="19">
        <v>3500</v>
      </c>
      <c r="K88" s="22">
        <f t="shared" si="15"/>
        <v>-5186.3999999999996</v>
      </c>
      <c r="L88" s="22">
        <f t="shared" si="15"/>
        <v>-5493.35</v>
      </c>
      <c r="M88" s="22">
        <f t="shared" si="15"/>
        <v>-4398.45</v>
      </c>
      <c r="N88" s="25">
        <f t="shared" si="16"/>
        <v>-1.5254117647058822</v>
      </c>
      <c r="O88" s="25">
        <f t="shared" si="16"/>
        <v>-1.7166718750000001</v>
      </c>
      <c r="P88" s="25">
        <f t="shared" si="16"/>
        <v>-1.2566999999999999</v>
      </c>
    </row>
    <row r="89" spans="1:16" outlineLevel="2" x14ac:dyDescent="0.25">
      <c r="A89" s="1" t="s">
        <v>178</v>
      </c>
      <c r="B89" s="2">
        <v>8</v>
      </c>
      <c r="C89" s="1" t="s">
        <v>150</v>
      </c>
      <c r="D89" s="1" t="s">
        <v>179</v>
      </c>
      <c r="E89" s="3">
        <v>1237.93</v>
      </c>
      <c r="F89" s="3">
        <v>401.61</v>
      </c>
      <c r="G89" s="3">
        <v>-270.92</v>
      </c>
      <c r="H89" s="19">
        <v>-3200</v>
      </c>
      <c r="I89" s="19">
        <v>-2000</v>
      </c>
      <c r="J89" s="19">
        <v>-2800</v>
      </c>
      <c r="K89" s="22">
        <f t="shared" si="15"/>
        <v>-4437.93</v>
      </c>
      <c r="L89" s="22">
        <f t="shared" si="15"/>
        <v>-2401.61</v>
      </c>
      <c r="M89" s="22">
        <f t="shared" si="15"/>
        <v>-2529.08</v>
      </c>
      <c r="N89" s="25">
        <f t="shared" si="16"/>
        <v>1.386853125</v>
      </c>
      <c r="O89" s="25">
        <f t="shared" si="16"/>
        <v>1.2008050000000001</v>
      </c>
      <c r="P89" s="25">
        <f t="shared" si="16"/>
        <v>0.90324285714285713</v>
      </c>
    </row>
    <row r="90" spans="1:16" outlineLevel="2" x14ac:dyDescent="0.25">
      <c r="A90" s="1" t="s">
        <v>180</v>
      </c>
      <c r="B90" s="2">
        <v>8</v>
      </c>
      <c r="C90" s="1" t="s">
        <v>150</v>
      </c>
      <c r="D90" s="1" t="s">
        <v>181</v>
      </c>
      <c r="E90" s="3">
        <v>9948.24</v>
      </c>
      <c r="F90" s="3">
        <v>8400.4500000000007</v>
      </c>
      <c r="G90" s="3">
        <v>8807.82</v>
      </c>
      <c r="H90" s="19">
        <v>8000</v>
      </c>
      <c r="I90" s="19">
        <v>7100</v>
      </c>
      <c r="J90" s="19">
        <v>8200</v>
      </c>
      <c r="K90" s="22">
        <f t="shared" si="15"/>
        <v>-1948.2399999999998</v>
      </c>
      <c r="L90" s="22">
        <f t="shared" si="15"/>
        <v>-1300.4500000000007</v>
      </c>
      <c r="M90" s="22">
        <f t="shared" si="15"/>
        <v>-607.81999999999971</v>
      </c>
      <c r="N90" s="25">
        <f t="shared" si="16"/>
        <v>-0.24352999999999997</v>
      </c>
      <c r="O90" s="25">
        <f t="shared" si="16"/>
        <v>-0.18316197183098601</v>
      </c>
      <c r="P90" s="25">
        <f t="shared" si="16"/>
        <v>-7.4124390243902397E-2</v>
      </c>
    </row>
    <row r="91" spans="1:16" outlineLevel="2" x14ac:dyDescent="0.25">
      <c r="A91" s="1" t="s">
        <v>182</v>
      </c>
      <c r="B91" s="2">
        <v>8</v>
      </c>
      <c r="C91" s="1" t="s">
        <v>150</v>
      </c>
      <c r="D91" s="1" t="s">
        <v>183</v>
      </c>
      <c r="E91" s="3">
        <v>2878.47</v>
      </c>
      <c r="F91" s="3">
        <v>1553.37</v>
      </c>
      <c r="G91" s="3">
        <v>2172.2600000000002</v>
      </c>
      <c r="H91" s="19">
        <v>800</v>
      </c>
      <c r="I91" s="19">
        <v>1000</v>
      </c>
      <c r="J91" s="19">
        <v>1000</v>
      </c>
      <c r="K91" s="22">
        <f t="shared" si="15"/>
        <v>-2078.4699999999998</v>
      </c>
      <c r="L91" s="22">
        <f t="shared" si="15"/>
        <v>-553.36999999999989</v>
      </c>
      <c r="M91" s="22">
        <f t="shared" si="15"/>
        <v>-1172.2600000000002</v>
      </c>
      <c r="N91" s="25">
        <f t="shared" si="16"/>
        <v>-2.5980874999999997</v>
      </c>
      <c r="O91" s="25">
        <f t="shared" si="16"/>
        <v>-0.55336999999999992</v>
      </c>
      <c r="P91" s="25">
        <f t="shared" si="16"/>
        <v>-1.1722600000000003</v>
      </c>
    </row>
    <row r="92" spans="1:16" outlineLevel="2" x14ac:dyDescent="0.25">
      <c r="A92" s="1" t="s">
        <v>184</v>
      </c>
      <c r="B92" s="2">
        <v>8</v>
      </c>
      <c r="C92" s="1" t="s">
        <v>150</v>
      </c>
      <c r="D92" s="1" t="s">
        <v>185</v>
      </c>
      <c r="E92" s="3">
        <v>5490.12</v>
      </c>
      <c r="F92" s="3">
        <v>7092.4</v>
      </c>
      <c r="G92" s="3">
        <v>5881.51</v>
      </c>
      <c r="H92" s="19">
        <v>8500</v>
      </c>
      <c r="I92" s="19">
        <v>8300</v>
      </c>
      <c r="J92" s="19">
        <v>9500</v>
      </c>
      <c r="K92" s="22">
        <f t="shared" si="15"/>
        <v>3009.88</v>
      </c>
      <c r="L92" s="22">
        <f t="shared" si="15"/>
        <v>1207.6000000000004</v>
      </c>
      <c r="M92" s="22">
        <f t="shared" si="15"/>
        <v>3618.49</v>
      </c>
      <c r="N92" s="25">
        <f t="shared" si="16"/>
        <v>0.35410352941176471</v>
      </c>
      <c r="O92" s="25">
        <f t="shared" si="16"/>
        <v>0.14549397590361451</v>
      </c>
      <c r="P92" s="25">
        <f t="shared" si="16"/>
        <v>0.38089368421052627</v>
      </c>
    </row>
    <row r="93" spans="1:16" outlineLevel="2" x14ac:dyDescent="0.25">
      <c r="A93" s="1" t="s">
        <v>186</v>
      </c>
      <c r="B93" s="2">
        <v>8</v>
      </c>
      <c r="C93" s="1" t="s">
        <v>150</v>
      </c>
      <c r="D93" s="1" t="s">
        <v>187</v>
      </c>
      <c r="E93" s="3">
        <v>3249.61</v>
      </c>
      <c r="F93" s="3">
        <v>3280.74</v>
      </c>
      <c r="G93" s="3">
        <v>3599.46</v>
      </c>
      <c r="H93" s="19">
        <v>4500</v>
      </c>
      <c r="I93" s="19">
        <v>3500</v>
      </c>
      <c r="J93" s="19">
        <v>4100</v>
      </c>
      <c r="K93" s="22">
        <f t="shared" si="15"/>
        <v>1250.3899999999999</v>
      </c>
      <c r="L93" s="22">
        <f t="shared" si="15"/>
        <v>219.26000000000022</v>
      </c>
      <c r="M93" s="22">
        <f t="shared" si="15"/>
        <v>500.53999999999996</v>
      </c>
      <c r="N93" s="25">
        <f t="shared" si="16"/>
        <v>0.27786444444444441</v>
      </c>
      <c r="O93" s="25">
        <f t="shared" si="16"/>
        <v>6.2645714285714346E-2</v>
      </c>
      <c r="P93" s="25">
        <f t="shared" si="16"/>
        <v>0.12208292682926829</v>
      </c>
    </row>
    <row r="94" spans="1:16" outlineLevel="2" x14ac:dyDescent="0.25">
      <c r="A94" s="1" t="s">
        <v>188</v>
      </c>
      <c r="B94" s="2">
        <v>8</v>
      </c>
      <c r="C94" s="1" t="s">
        <v>150</v>
      </c>
      <c r="D94" s="1" t="s">
        <v>189</v>
      </c>
      <c r="E94" s="3">
        <v>11741.17</v>
      </c>
      <c r="F94" s="3">
        <v>10465.66</v>
      </c>
      <c r="G94" s="3">
        <v>11385.83</v>
      </c>
      <c r="H94" s="19">
        <v>13100</v>
      </c>
      <c r="I94" s="19">
        <v>12600</v>
      </c>
      <c r="J94" s="19">
        <v>12300</v>
      </c>
      <c r="K94" s="22">
        <f t="shared" si="15"/>
        <v>1358.83</v>
      </c>
      <c r="L94" s="22">
        <f t="shared" si="15"/>
        <v>2134.34</v>
      </c>
      <c r="M94" s="22">
        <f t="shared" si="15"/>
        <v>914.17000000000007</v>
      </c>
      <c r="N94" s="25">
        <f t="shared" si="16"/>
        <v>0.10372748091603053</v>
      </c>
      <c r="O94" s="25">
        <f t="shared" si="16"/>
        <v>0.16939206349206351</v>
      </c>
      <c r="P94" s="25">
        <f t="shared" si="16"/>
        <v>7.432276422764228E-2</v>
      </c>
    </row>
    <row r="95" spans="1:16" outlineLevel="2" x14ac:dyDescent="0.25">
      <c r="A95" s="1" t="s">
        <v>190</v>
      </c>
      <c r="B95" s="2">
        <v>8</v>
      </c>
      <c r="C95" s="1" t="s">
        <v>150</v>
      </c>
      <c r="D95" s="1" t="s">
        <v>191</v>
      </c>
      <c r="E95" s="3">
        <v>7102.86</v>
      </c>
      <c r="F95" s="3">
        <v>7096.05</v>
      </c>
      <c r="G95" s="3">
        <v>6678.37</v>
      </c>
      <c r="H95" s="19">
        <v>3100</v>
      </c>
      <c r="I95" s="19">
        <v>2400</v>
      </c>
      <c r="J95" s="19">
        <v>1700</v>
      </c>
      <c r="K95" s="22">
        <f t="shared" si="15"/>
        <v>-4002.8599999999997</v>
      </c>
      <c r="L95" s="22">
        <f t="shared" si="15"/>
        <v>-4696.05</v>
      </c>
      <c r="M95" s="22">
        <f t="shared" si="15"/>
        <v>-4978.37</v>
      </c>
      <c r="N95" s="25">
        <f t="shared" si="16"/>
        <v>-1.2912451612903224</v>
      </c>
      <c r="O95" s="25">
        <f t="shared" si="16"/>
        <v>-1.9566875000000001</v>
      </c>
      <c r="P95" s="25">
        <f t="shared" si="16"/>
        <v>-2.9284529411764706</v>
      </c>
    </row>
    <row r="96" spans="1:16" outlineLevel="2" x14ac:dyDescent="0.25">
      <c r="A96" s="1" t="s">
        <v>192</v>
      </c>
      <c r="B96" s="2">
        <v>8</v>
      </c>
      <c r="C96" s="1" t="s">
        <v>150</v>
      </c>
      <c r="D96" s="1" t="s">
        <v>193</v>
      </c>
      <c r="E96" s="3">
        <v>3172.37</v>
      </c>
      <c r="F96" s="3">
        <v>3962.03</v>
      </c>
      <c r="G96" s="3">
        <v>3123.84</v>
      </c>
      <c r="H96" s="19">
        <v>2600</v>
      </c>
      <c r="I96" s="19">
        <v>4200</v>
      </c>
      <c r="J96" s="19">
        <v>3700</v>
      </c>
      <c r="K96" s="22">
        <f t="shared" si="15"/>
        <v>-572.36999999999989</v>
      </c>
      <c r="L96" s="22">
        <f t="shared" si="15"/>
        <v>237.9699999999998</v>
      </c>
      <c r="M96" s="22">
        <f t="shared" si="15"/>
        <v>576.15999999999985</v>
      </c>
      <c r="N96" s="25">
        <f t="shared" si="16"/>
        <v>-0.22014230769230764</v>
      </c>
      <c r="O96" s="25">
        <f t="shared" si="16"/>
        <v>5.6659523809523764E-2</v>
      </c>
      <c r="P96" s="25">
        <f t="shared" si="16"/>
        <v>0.15571891891891887</v>
      </c>
    </row>
    <row r="97" spans="1:16" outlineLevel="2" x14ac:dyDescent="0.25">
      <c r="A97" s="1" t="s">
        <v>194</v>
      </c>
      <c r="B97" s="2">
        <v>8</v>
      </c>
      <c r="C97" s="1" t="s">
        <v>150</v>
      </c>
      <c r="D97" s="1" t="s">
        <v>195</v>
      </c>
      <c r="E97" s="3">
        <v>162.29</v>
      </c>
      <c r="F97" s="3">
        <v>627.58000000000004</v>
      </c>
      <c r="G97" s="3">
        <v>-179.14</v>
      </c>
      <c r="H97" s="19">
        <v>-4200</v>
      </c>
      <c r="I97" s="19">
        <v>-3400</v>
      </c>
      <c r="J97" s="19">
        <v>-3600</v>
      </c>
      <c r="K97" s="22">
        <f t="shared" si="15"/>
        <v>-4362.29</v>
      </c>
      <c r="L97" s="22">
        <f t="shared" si="15"/>
        <v>-4027.58</v>
      </c>
      <c r="M97" s="22">
        <f t="shared" si="15"/>
        <v>-3420.86</v>
      </c>
      <c r="N97" s="25">
        <f t="shared" si="16"/>
        <v>1.0386404761904762</v>
      </c>
      <c r="O97" s="25">
        <f t="shared" si="16"/>
        <v>1.1845823529411765</v>
      </c>
      <c r="P97" s="25">
        <f t="shared" si="16"/>
        <v>0.95023888888888897</v>
      </c>
    </row>
    <row r="98" spans="1:16" outlineLevel="2" x14ac:dyDescent="0.25">
      <c r="A98" s="1" t="s">
        <v>196</v>
      </c>
      <c r="B98" s="2">
        <v>8</v>
      </c>
      <c r="C98" s="1" t="s">
        <v>150</v>
      </c>
      <c r="D98" s="1" t="s">
        <v>197</v>
      </c>
      <c r="E98" s="3">
        <v>9459.83</v>
      </c>
      <c r="F98" s="3">
        <v>9584.91</v>
      </c>
      <c r="G98" s="3">
        <v>9381.0300000000007</v>
      </c>
      <c r="H98" s="19">
        <v>9600</v>
      </c>
      <c r="I98" s="19">
        <v>8700</v>
      </c>
      <c r="J98" s="19">
        <v>7700</v>
      </c>
      <c r="K98" s="22">
        <f t="shared" si="15"/>
        <v>140.17000000000007</v>
      </c>
      <c r="L98" s="22">
        <f t="shared" si="15"/>
        <v>-884.90999999999985</v>
      </c>
      <c r="M98" s="22">
        <f t="shared" si="15"/>
        <v>-1681.0300000000007</v>
      </c>
      <c r="N98" s="25">
        <f t="shared" si="16"/>
        <v>1.4601041666666674E-2</v>
      </c>
      <c r="O98" s="25">
        <f t="shared" si="16"/>
        <v>-0.10171379310344826</v>
      </c>
      <c r="P98" s="25">
        <f t="shared" si="16"/>
        <v>-0.21831558441558449</v>
      </c>
    </row>
    <row r="99" spans="1:16" outlineLevel="1" x14ac:dyDescent="0.25">
      <c r="A99" s="4"/>
      <c r="B99" s="2"/>
      <c r="C99" s="7" t="s">
        <v>198</v>
      </c>
      <c r="D99" s="4"/>
      <c r="E99" s="6">
        <f t="shared" ref="E99:J99" si="19">SUBTOTAL(9,E75:E98)</f>
        <v>171910.35999999996</v>
      </c>
      <c r="F99" s="6">
        <f t="shared" si="19"/>
        <v>168013.43999999997</v>
      </c>
      <c r="G99" s="6">
        <f t="shared" si="19"/>
        <v>164196.69999999995</v>
      </c>
      <c r="H99" s="20">
        <f t="shared" si="19"/>
        <v>159600</v>
      </c>
      <c r="I99" s="20">
        <f t="shared" si="19"/>
        <v>159400</v>
      </c>
      <c r="J99" s="20">
        <f t="shared" si="19"/>
        <v>155800</v>
      </c>
      <c r="K99" s="28">
        <f t="shared" si="15"/>
        <v>-12310.359999999957</v>
      </c>
      <c r="L99" s="28">
        <f t="shared" si="15"/>
        <v>-8613.4399999999732</v>
      </c>
      <c r="M99" s="28">
        <f t="shared" si="15"/>
        <v>-8396.6999999999534</v>
      </c>
      <c r="N99" s="27">
        <f t="shared" si="16"/>
        <v>-7.7132581453633817E-2</v>
      </c>
      <c r="O99" s="27">
        <f t="shared" si="16"/>
        <v>-5.4036637390213131E-2</v>
      </c>
      <c r="P99" s="27">
        <f t="shared" si="16"/>
        <v>-5.3894094993581214E-2</v>
      </c>
    </row>
    <row r="100" spans="1:16" outlineLevel="2" x14ac:dyDescent="0.25">
      <c r="A100" s="1" t="s">
        <v>199</v>
      </c>
      <c r="B100" s="2">
        <v>9</v>
      </c>
      <c r="C100" s="1" t="s">
        <v>200</v>
      </c>
      <c r="D100" s="1" t="s">
        <v>201</v>
      </c>
      <c r="E100" s="3">
        <v>2526.5</v>
      </c>
      <c r="F100" s="3">
        <v>3771.71</v>
      </c>
      <c r="G100" s="3">
        <v>3914.41</v>
      </c>
      <c r="H100" s="19">
        <v>7100</v>
      </c>
      <c r="I100" s="19">
        <v>7600</v>
      </c>
      <c r="J100" s="19">
        <v>6800</v>
      </c>
      <c r="K100" s="22">
        <f t="shared" si="15"/>
        <v>4573.5</v>
      </c>
      <c r="L100" s="22">
        <f t="shared" si="15"/>
        <v>3828.29</v>
      </c>
      <c r="M100" s="22">
        <f t="shared" si="15"/>
        <v>2885.59</v>
      </c>
      <c r="N100" s="25">
        <f t="shared" si="16"/>
        <v>0.64415492957746479</v>
      </c>
      <c r="O100" s="25">
        <f t="shared" si="16"/>
        <v>0.50372236842105267</v>
      </c>
      <c r="P100" s="25">
        <f t="shared" si="16"/>
        <v>0.4243514705882353</v>
      </c>
    </row>
    <row r="101" spans="1:16" outlineLevel="2" x14ac:dyDescent="0.25">
      <c r="A101" s="1" t="s">
        <v>202</v>
      </c>
      <c r="B101" s="2">
        <v>9</v>
      </c>
      <c r="C101" s="1" t="s">
        <v>200</v>
      </c>
      <c r="D101" s="1" t="s">
        <v>203</v>
      </c>
      <c r="E101" s="3">
        <v>6808.15</v>
      </c>
      <c r="F101" s="3">
        <v>7312.16</v>
      </c>
      <c r="G101" s="3">
        <v>8808.99</v>
      </c>
      <c r="H101" s="19">
        <v>9100</v>
      </c>
      <c r="I101" s="19">
        <v>7900</v>
      </c>
      <c r="J101" s="19">
        <v>8600</v>
      </c>
      <c r="K101" s="22">
        <f t="shared" si="15"/>
        <v>2291.8500000000004</v>
      </c>
      <c r="L101" s="22">
        <f t="shared" si="15"/>
        <v>587.84000000000015</v>
      </c>
      <c r="M101" s="22">
        <f t="shared" si="15"/>
        <v>-208.98999999999978</v>
      </c>
      <c r="N101" s="25">
        <f t="shared" si="16"/>
        <v>0.25185164835164842</v>
      </c>
      <c r="O101" s="25">
        <f t="shared" si="16"/>
        <v>7.4410126582278496E-2</v>
      </c>
      <c r="P101" s="25">
        <f t="shared" si="16"/>
        <v>-2.4301162790697647E-2</v>
      </c>
    </row>
    <row r="102" spans="1:16" outlineLevel="2" x14ac:dyDescent="0.25">
      <c r="A102" s="1" t="s">
        <v>204</v>
      </c>
      <c r="B102" s="2">
        <v>9</v>
      </c>
      <c r="C102" s="1" t="s">
        <v>200</v>
      </c>
      <c r="D102" s="1" t="s">
        <v>205</v>
      </c>
      <c r="E102" s="3">
        <v>11020.58</v>
      </c>
      <c r="F102" s="3">
        <v>11848.98</v>
      </c>
      <c r="G102" s="3">
        <v>10438.83</v>
      </c>
      <c r="H102" s="19">
        <v>12300</v>
      </c>
      <c r="I102" s="19">
        <v>11000</v>
      </c>
      <c r="J102" s="19">
        <v>12000</v>
      </c>
      <c r="K102" s="22">
        <f t="shared" si="15"/>
        <v>1279.42</v>
      </c>
      <c r="L102" s="22">
        <f t="shared" si="15"/>
        <v>-848.97999999999956</v>
      </c>
      <c r="M102" s="22">
        <f t="shared" si="15"/>
        <v>1561.17</v>
      </c>
      <c r="N102" s="25">
        <f t="shared" si="16"/>
        <v>0.10401788617886179</v>
      </c>
      <c r="O102" s="25">
        <f t="shared" si="16"/>
        <v>-7.7179999999999957E-2</v>
      </c>
      <c r="P102" s="25">
        <f t="shared" si="16"/>
        <v>0.1300975</v>
      </c>
    </row>
    <row r="103" spans="1:16" outlineLevel="2" x14ac:dyDescent="0.25">
      <c r="A103" s="1" t="s">
        <v>206</v>
      </c>
      <c r="B103" s="2">
        <v>9</v>
      </c>
      <c r="C103" s="1" t="s">
        <v>200</v>
      </c>
      <c r="D103" s="1" t="s">
        <v>207</v>
      </c>
      <c r="E103" s="3">
        <v>4756.07</v>
      </c>
      <c r="F103" s="3">
        <v>4699.91</v>
      </c>
      <c r="G103" s="3">
        <v>4997.93</v>
      </c>
      <c r="H103" s="19">
        <v>1700</v>
      </c>
      <c r="I103" s="19">
        <v>1300</v>
      </c>
      <c r="J103" s="19">
        <v>2400</v>
      </c>
      <c r="K103" s="22">
        <f t="shared" si="15"/>
        <v>-3056.0699999999997</v>
      </c>
      <c r="L103" s="22">
        <f t="shared" si="15"/>
        <v>-3399.91</v>
      </c>
      <c r="M103" s="22">
        <f t="shared" si="15"/>
        <v>-2597.9300000000003</v>
      </c>
      <c r="N103" s="25">
        <f t="shared" si="16"/>
        <v>-1.7976882352941175</v>
      </c>
      <c r="O103" s="25">
        <f t="shared" si="16"/>
        <v>-2.6153153846153847</v>
      </c>
      <c r="P103" s="25">
        <f t="shared" si="16"/>
        <v>-1.0824708333333335</v>
      </c>
    </row>
    <row r="104" spans="1:16" outlineLevel="2" x14ac:dyDescent="0.25">
      <c r="A104" s="1" t="s">
        <v>208</v>
      </c>
      <c r="B104" s="2">
        <v>9</v>
      </c>
      <c r="C104" s="1" t="s">
        <v>200</v>
      </c>
      <c r="D104" s="1" t="s">
        <v>209</v>
      </c>
      <c r="E104" s="3">
        <v>5885.39</v>
      </c>
      <c r="F104" s="3">
        <v>6078.42</v>
      </c>
      <c r="G104" s="3">
        <v>6400.97</v>
      </c>
      <c r="H104" s="19">
        <v>1800</v>
      </c>
      <c r="I104" s="19">
        <v>1100</v>
      </c>
      <c r="J104" s="19">
        <v>2300</v>
      </c>
      <c r="K104" s="22">
        <f t="shared" si="15"/>
        <v>-4085.3900000000003</v>
      </c>
      <c r="L104" s="22">
        <f t="shared" si="15"/>
        <v>-4978.42</v>
      </c>
      <c r="M104" s="22">
        <f t="shared" si="15"/>
        <v>-4100.97</v>
      </c>
      <c r="N104" s="25">
        <f t="shared" si="16"/>
        <v>-2.2696611111111111</v>
      </c>
      <c r="O104" s="25">
        <f t="shared" si="16"/>
        <v>-4.5258363636363637</v>
      </c>
      <c r="P104" s="25">
        <f t="shared" si="16"/>
        <v>-1.7830304347826087</v>
      </c>
    </row>
    <row r="105" spans="1:16" outlineLevel="2" x14ac:dyDescent="0.25">
      <c r="A105" s="1" t="s">
        <v>210</v>
      </c>
      <c r="B105" s="2">
        <v>9</v>
      </c>
      <c r="C105" s="1" t="s">
        <v>200</v>
      </c>
      <c r="D105" s="1" t="s">
        <v>211</v>
      </c>
      <c r="E105" s="3">
        <v>1503.88</v>
      </c>
      <c r="F105" s="3">
        <v>1163.24</v>
      </c>
      <c r="G105" s="3">
        <v>1158.18</v>
      </c>
      <c r="H105" s="19">
        <v>-1500</v>
      </c>
      <c r="I105" s="19">
        <v>-2000</v>
      </c>
      <c r="J105" s="19">
        <v>-700</v>
      </c>
      <c r="K105" s="22">
        <f t="shared" si="15"/>
        <v>-3003.88</v>
      </c>
      <c r="L105" s="22">
        <f t="shared" si="15"/>
        <v>-3163.24</v>
      </c>
      <c r="M105" s="22">
        <f t="shared" si="15"/>
        <v>-1858.18</v>
      </c>
      <c r="N105" s="25">
        <f t="shared" si="16"/>
        <v>2.0025866666666667</v>
      </c>
      <c r="O105" s="25">
        <f t="shared" si="16"/>
        <v>1.5816199999999998</v>
      </c>
      <c r="P105" s="25">
        <f t="shared" si="16"/>
        <v>2.6545428571428573</v>
      </c>
    </row>
    <row r="106" spans="1:16" outlineLevel="2" x14ac:dyDescent="0.25">
      <c r="A106" s="1" t="s">
        <v>212</v>
      </c>
      <c r="B106" s="2">
        <v>9</v>
      </c>
      <c r="C106" s="1" t="s">
        <v>200</v>
      </c>
      <c r="D106" s="1" t="s">
        <v>213</v>
      </c>
      <c r="E106" s="3">
        <v>12079.21</v>
      </c>
      <c r="F106" s="3">
        <v>12573.78</v>
      </c>
      <c r="G106" s="3">
        <v>13923.94</v>
      </c>
      <c r="H106" s="19">
        <v>17400</v>
      </c>
      <c r="I106" s="19">
        <v>17900</v>
      </c>
      <c r="J106" s="19">
        <v>17000</v>
      </c>
      <c r="K106" s="22">
        <f t="shared" si="15"/>
        <v>5320.7900000000009</v>
      </c>
      <c r="L106" s="22">
        <f t="shared" si="15"/>
        <v>5326.2199999999993</v>
      </c>
      <c r="M106" s="22">
        <f t="shared" si="15"/>
        <v>3076.0599999999995</v>
      </c>
      <c r="N106" s="25">
        <f t="shared" si="16"/>
        <v>0.30579252873563223</v>
      </c>
      <c r="O106" s="25">
        <f t="shared" si="16"/>
        <v>0.29755418994413402</v>
      </c>
      <c r="P106" s="25">
        <f t="shared" si="16"/>
        <v>0.18094470588235292</v>
      </c>
    </row>
    <row r="107" spans="1:16" outlineLevel="2" x14ac:dyDescent="0.25">
      <c r="A107" s="1" t="s">
        <v>214</v>
      </c>
      <c r="B107" s="2">
        <v>9</v>
      </c>
      <c r="C107" s="1" t="s">
        <v>200</v>
      </c>
      <c r="D107" s="1" t="s">
        <v>215</v>
      </c>
      <c r="E107" s="3">
        <v>8613.17</v>
      </c>
      <c r="F107" s="3">
        <v>9267.64</v>
      </c>
      <c r="G107" s="3">
        <v>9900.7800000000007</v>
      </c>
      <c r="H107" s="19">
        <v>8200</v>
      </c>
      <c r="I107" s="19">
        <v>9000</v>
      </c>
      <c r="J107" s="19">
        <v>8500</v>
      </c>
      <c r="K107" s="22">
        <f t="shared" si="15"/>
        <v>-413.17000000000007</v>
      </c>
      <c r="L107" s="22">
        <f t="shared" si="15"/>
        <v>-267.63999999999942</v>
      </c>
      <c r="M107" s="22">
        <f t="shared" si="15"/>
        <v>-1400.7800000000007</v>
      </c>
      <c r="N107" s="25">
        <f t="shared" si="16"/>
        <v>-5.0386585365853664E-2</v>
      </c>
      <c r="O107" s="25">
        <f t="shared" si="16"/>
        <v>-2.9737777777777714E-2</v>
      </c>
      <c r="P107" s="25">
        <f t="shared" si="16"/>
        <v>-0.1647976470588236</v>
      </c>
    </row>
    <row r="108" spans="1:16" outlineLevel="2" x14ac:dyDescent="0.25">
      <c r="A108" s="1" t="s">
        <v>216</v>
      </c>
      <c r="B108" s="2">
        <v>9</v>
      </c>
      <c r="C108" s="1" t="s">
        <v>200</v>
      </c>
      <c r="D108" s="1" t="s">
        <v>217</v>
      </c>
      <c r="E108" s="3">
        <v>3267.48</v>
      </c>
      <c r="F108" s="3">
        <v>3313.36</v>
      </c>
      <c r="G108" s="3">
        <v>1605.9</v>
      </c>
      <c r="H108" s="19">
        <v>-100</v>
      </c>
      <c r="I108" s="19">
        <v>1000</v>
      </c>
      <c r="J108" s="19">
        <v>2400</v>
      </c>
      <c r="K108" s="22">
        <f t="shared" si="15"/>
        <v>-3367.48</v>
      </c>
      <c r="L108" s="22">
        <f t="shared" si="15"/>
        <v>-2313.36</v>
      </c>
      <c r="M108" s="22">
        <f t="shared" si="15"/>
        <v>794.09999999999991</v>
      </c>
      <c r="N108" s="25">
        <f t="shared" si="16"/>
        <v>33.674799999999998</v>
      </c>
      <c r="O108" s="25">
        <f t="shared" si="16"/>
        <v>-2.3133600000000003</v>
      </c>
      <c r="P108" s="25">
        <f t="shared" si="16"/>
        <v>0.33087499999999997</v>
      </c>
    </row>
    <row r="109" spans="1:16" outlineLevel="2" x14ac:dyDescent="0.25">
      <c r="A109" s="1" t="s">
        <v>218</v>
      </c>
      <c r="B109" s="2">
        <v>9</v>
      </c>
      <c r="C109" s="1" t="s">
        <v>200</v>
      </c>
      <c r="D109" s="1" t="s">
        <v>219</v>
      </c>
      <c r="E109" s="3">
        <v>1024.55</v>
      </c>
      <c r="F109" s="3">
        <v>2028.79</v>
      </c>
      <c r="G109" s="3">
        <v>699.33</v>
      </c>
      <c r="H109" s="19">
        <v>1600</v>
      </c>
      <c r="I109" s="19">
        <v>300</v>
      </c>
      <c r="J109" s="19">
        <v>500</v>
      </c>
      <c r="K109" s="22">
        <f t="shared" si="15"/>
        <v>575.45000000000005</v>
      </c>
      <c r="L109" s="22">
        <f t="shared" si="15"/>
        <v>-1728.79</v>
      </c>
      <c r="M109" s="22">
        <f t="shared" si="15"/>
        <v>-199.33000000000004</v>
      </c>
      <c r="N109" s="25">
        <f t="shared" si="16"/>
        <v>0.35965625000000001</v>
      </c>
      <c r="O109" s="25">
        <f t="shared" si="16"/>
        <v>-5.7626333333333335</v>
      </c>
      <c r="P109" s="25">
        <f t="shared" si="16"/>
        <v>-0.39866000000000007</v>
      </c>
    </row>
    <row r="110" spans="1:16" outlineLevel="2" x14ac:dyDescent="0.25">
      <c r="A110" s="1" t="s">
        <v>220</v>
      </c>
      <c r="B110" s="2">
        <v>9</v>
      </c>
      <c r="C110" s="1" t="s">
        <v>200</v>
      </c>
      <c r="D110" s="1" t="s">
        <v>221</v>
      </c>
      <c r="E110" s="3">
        <v>2685.22</v>
      </c>
      <c r="F110" s="3">
        <v>2714.79</v>
      </c>
      <c r="G110" s="3">
        <v>3397.77</v>
      </c>
      <c r="H110" s="19">
        <v>5100</v>
      </c>
      <c r="I110" s="19">
        <v>4900</v>
      </c>
      <c r="J110" s="19">
        <v>3800</v>
      </c>
      <c r="K110" s="22">
        <f t="shared" si="15"/>
        <v>2414.7800000000002</v>
      </c>
      <c r="L110" s="22">
        <f t="shared" si="15"/>
        <v>2185.21</v>
      </c>
      <c r="M110" s="22">
        <f t="shared" si="15"/>
        <v>402.23</v>
      </c>
      <c r="N110" s="25">
        <f t="shared" si="16"/>
        <v>0.47348627450980396</v>
      </c>
      <c r="O110" s="25">
        <f t="shared" si="16"/>
        <v>0.44596122448979592</v>
      </c>
      <c r="P110" s="25">
        <f t="shared" si="16"/>
        <v>0.10585</v>
      </c>
    </row>
    <row r="111" spans="1:16" outlineLevel="2" x14ac:dyDescent="0.25">
      <c r="A111" s="1" t="s">
        <v>222</v>
      </c>
      <c r="B111" s="2">
        <v>9</v>
      </c>
      <c r="C111" s="1" t="s">
        <v>200</v>
      </c>
      <c r="D111" s="1" t="s">
        <v>223</v>
      </c>
      <c r="E111" s="3">
        <v>8619.73</v>
      </c>
      <c r="F111" s="3">
        <v>9418.0400000000009</v>
      </c>
      <c r="G111" s="3">
        <v>9655.56</v>
      </c>
      <c r="H111" s="19">
        <v>10400</v>
      </c>
      <c r="I111" s="19">
        <v>10300</v>
      </c>
      <c r="J111" s="19">
        <v>10700</v>
      </c>
      <c r="K111" s="22">
        <f t="shared" si="15"/>
        <v>1780.2700000000004</v>
      </c>
      <c r="L111" s="22">
        <f t="shared" si="15"/>
        <v>881.95999999999913</v>
      </c>
      <c r="M111" s="22">
        <f t="shared" si="15"/>
        <v>1044.4400000000005</v>
      </c>
      <c r="N111" s="25">
        <f t="shared" si="16"/>
        <v>0.17117980769230773</v>
      </c>
      <c r="O111" s="25">
        <f t="shared" si="16"/>
        <v>8.5627184466019329E-2</v>
      </c>
      <c r="P111" s="25">
        <f t="shared" si="16"/>
        <v>9.7611214953271075E-2</v>
      </c>
    </row>
    <row r="112" spans="1:16" outlineLevel="2" x14ac:dyDescent="0.25">
      <c r="A112" s="1" t="s">
        <v>224</v>
      </c>
      <c r="B112" s="2">
        <v>9</v>
      </c>
      <c r="C112" s="1" t="s">
        <v>200</v>
      </c>
      <c r="D112" s="1" t="s">
        <v>225</v>
      </c>
      <c r="E112" s="3">
        <v>10682.49</v>
      </c>
      <c r="F112" s="3">
        <v>11568.64</v>
      </c>
      <c r="G112" s="3">
        <v>11673.42</v>
      </c>
      <c r="H112" s="19">
        <v>12700</v>
      </c>
      <c r="I112" s="19">
        <v>13200</v>
      </c>
      <c r="J112" s="19">
        <v>12100</v>
      </c>
      <c r="K112" s="22">
        <f t="shared" si="15"/>
        <v>2017.5100000000002</v>
      </c>
      <c r="L112" s="22">
        <f t="shared" si="15"/>
        <v>1631.3600000000006</v>
      </c>
      <c r="M112" s="22">
        <f t="shared" si="15"/>
        <v>426.57999999999993</v>
      </c>
      <c r="N112" s="25">
        <f t="shared" si="16"/>
        <v>0.15885905511811024</v>
      </c>
      <c r="O112" s="25">
        <f t="shared" si="16"/>
        <v>0.12358787878787883</v>
      </c>
      <c r="P112" s="25">
        <f t="shared" si="16"/>
        <v>3.5254545454545448E-2</v>
      </c>
    </row>
    <row r="113" spans="1:16" outlineLevel="2" x14ac:dyDescent="0.25">
      <c r="A113" s="1" t="s">
        <v>226</v>
      </c>
      <c r="B113" s="2">
        <v>9</v>
      </c>
      <c r="C113" s="1" t="s">
        <v>200</v>
      </c>
      <c r="D113" s="1" t="s">
        <v>227</v>
      </c>
      <c r="E113" s="3">
        <v>8951.7000000000007</v>
      </c>
      <c r="F113" s="3">
        <v>10745.31</v>
      </c>
      <c r="G113" s="3">
        <v>11090.92</v>
      </c>
      <c r="H113" s="19">
        <v>10500</v>
      </c>
      <c r="I113" s="19">
        <v>10900</v>
      </c>
      <c r="J113" s="19">
        <v>9500</v>
      </c>
      <c r="K113" s="22">
        <f t="shared" si="15"/>
        <v>1548.2999999999993</v>
      </c>
      <c r="L113" s="22">
        <f t="shared" si="15"/>
        <v>154.69000000000051</v>
      </c>
      <c r="M113" s="22">
        <f t="shared" si="15"/>
        <v>-1590.92</v>
      </c>
      <c r="N113" s="25">
        <f t="shared" si="16"/>
        <v>0.14745714285714279</v>
      </c>
      <c r="O113" s="25">
        <f t="shared" si="16"/>
        <v>1.4191743119266102E-2</v>
      </c>
      <c r="P113" s="25">
        <f t="shared" si="16"/>
        <v>-0.16746526315789476</v>
      </c>
    </row>
    <row r="114" spans="1:16" outlineLevel="2" x14ac:dyDescent="0.25">
      <c r="A114" s="1" t="s">
        <v>228</v>
      </c>
      <c r="B114" s="2">
        <v>9</v>
      </c>
      <c r="C114" s="1" t="s">
        <v>200</v>
      </c>
      <c r="D114" s="1" t="s">
        <v>229</v>
      </c>
      <c r="E114" s="3">
        <v>2924.84</v>
      </c>
      <c r="F114" s="3">
        <v>4194.66</v>
      </c>
      <c r="G114" s="3">
        <v>5068.32</v>
      </c>
      <c r="H114" s="19">
        <v>5300</v>
      </c>
      <c r="I114" s="19">
        <v>4200</v>
      </c>
      <c r="J114" s="19">
        <v>3500</v>
      </c>
      <c r="K114" s="22">
        <f t="shared" si="15"/>
        <v>2375.16</v>
      </c>
      <c r="L114" s="22">
        <f t="shared" si="15"/>
        <v>5.3400000000001455</v>
      </c>
      <c r="M114" s="22">
        <f t="shared" si="15"/>
        <v>-1568.3199999999997</v>
      </c>
      <c r="N114" s="25">
        <f t="shared" si="16"/>
        <v>0.44814339622641508</v>
      </c>
      <c r="O114" s="25">
        <f t="shared" si="16"/>
        <v>1.2714285714286061E-3</v>
      </c>
      <c r="P114" s="25">
        <f t="shared" si="16"/>
        <v>-0.44809142857142847</v>
      </c>
    </row>
    <row r="115" spans="1:16" outlineLevel="2" x14ac:dyDescent="0.25">
      <c r="A115" s="1" t="s">
        <v>230</v>
      </c>
      <c r="B115" s="2">
        <v>9</v>
      </c>
      <c r="C115" s="1" t="s">
        <v>200</v>
      </c>
      <c r="D115" s="1" t="s">
        <v>231</v>
      </c>
      <c r="E115" s="3">
        <v>3156.22</v>
      </c>
      <c r="F115" s="3">
        <v>2185.12</v>
      </c>
      <c r="G115" s="3">
        <v>1331.15</v>
      </c>
      <c r="H115" s="19">
        <v>5600</v>
      </c>
      <c r="I115" s="19">
        <v>4200</v>
      </c>
      <c r="J115" s="19">
        <v>4500</v>
      </c>
      <c r="K115" s="22">
        <f t="shared" si="15"/>
        <v>2443.7800000000002</v>
      </c>
      <c r="L115" s="22">
        <f t="shared" si="15"/>
        <v>2014.88</v>
      </c>
      <c r="M115" s="22">
        <f t="shared" si="15"/>
        <v>3168.85</v>
      </c>
      <c r="N115" s="25">
        <f t="shared" si="16"/>
        <v>0.43638928571428576</v>
      </c>
      <c r="O115" s="25">
        <f t="shared" si="16"/>
        <v>0.47973333333333334</v>
      </c>
      <c r="P115" s="25">
        <f t="shared" si="16"/>
        <v>0.70418888888888886</v>
      </c>
    </row>
    <row r="116" spans="1:16" outlineLevel="2" x14ac:dyDescent="0.25">
      <c r="A116" s="1" t="s">
        <v>232</v>
      </c>
      <c r="B116" s="2">
        <v>9</v>
      </c>
      <c r="C116" s="1" t="s">
        <v>200</v>
      </c>
      <c r="D116" s="1" t="s">
        <v>233</v>
      </c>
      <c r="E116" s="3">
        <v>11457.39</v>
      </c>
      <c r="F116" s="3">
        <v>11866.89</v>
      </c>
      <c r="G116" s="3">
        <v>12807.21</v>
      </c>
      <c r="H116" s="19">
        <v>12100</v>
      </c>
      <c r="I116" s="19">
        <v>13300</v>
      </c>
      <c r="J116" s="19">
        <v>13200</v>
      </c>
      <c r="K116" s="22">
        <f t="shared" si="15"/>
        <v>642.61000000000058</v>
      </c>
      <c r="L116" s="22">
        <f t="shared" si="15"/>
        <v>1433.1100000000006</v>
      </c>
      <c r="M116" s="22">
        <f t="shared" si="15"/>
        <v>392.79000000000087</v>
      </c>
      <c r="N116" s="25">
        <f t="shared" si="16"/>
        <v>5.3108264462809966E-2</v>
      </c>
      <c r="O116" s="25">
        <f t="shared" si="16"/>
        <v>0.10775263157894741</v>
      </c>
      <c r="P116" s="25">
        <f t="shared" si="16"/>
        <v>2.9756818181818249E-2</v>
      </c>
    </row>
    <row r="117" spans="1:16" outlineLevel="2" x14ac:dyDescent="0.25">
      <c r="A117" s="1" t="s">
        <v>234</v>
      </c>
      <c r="B117" s="2">
        <v>9</v>
      </c>
      <c r="C117" s="1" t="s">
        <v>200</v>
      </c>
      <c r="D117" s="1" t="s">
        <v>235</v>
      </c>
      <c r="E117" s="3">
        <v>4618.38</v>
      </c>
      <c r="F117" s="3">
        <v>4426.8500000000004</v>
      </c>
      <c r="G117" s="3">
        <v>4465.32</v>
      </c>
      <c r="H117" s="19">
        <v>1100</v>
      </c>
      <c r="I117" s="19">
        <v>1800</v>
      </c>
      <c r="J117" s="19">
        <v>400</v>
      </c>
      <c r="K117" s="22">
        <f t="shared" si="15"/>
        <v>-3518.38</v>
      </c>
      <c r="L117" s="22">
        <f t="shared" si="15"/>
        <v>-2626.8500000000004</v>
      </c>
      <c r="M117" s="22">
        <f t="shared" si="15"/>
        <v>-4065.3199999999997</v>
      </c>
      <c r="N117" s="25">
        <f t="shared" si="16"/>
        <v>-3.1985272727272727</v>
      </c>
      <c r="O117" s="25">
        <f t="shared" si="16"/>
        <v>-1.4593611111111113</v>
      </c>
      <c r="P117" s="25">
        <f t="shared" si="16"/>
        <v>-10.1633</v>
      </c>
    </row>
    <row r="118" spans="1:16" outlineLevel="2" x14ac:dyDescent="0.25">
      <c r="A118" s="1" t="s">
        <v>236</v>
      </c>
      <c r="B118" s="2">
        <v>9</v>
      </c>
      <c r="C118" s="1" t="s">
        <v>200</v>
      </c>
      <c r="D118" s="1" t="s">
        <v>237</v>
      </c>
      <c r="E118" s="3">
        <v>11285.69</v>
      </c>
      <c r="F118" s="3">
        <v>9893.1200000000008</v>
      </c>
      <c r="G118" s="3">
        <v>9651.36</v>
      </c>
      <c r="H118" s="19">
        <v>9300</v>
      </c>
      <c r="I118" s="19">
        <v>8300</v>
      </c>
      <c r="J118" s="19">
        <v>7500</v>
      </c>
      <c r="K118" s="22">
        <f t="shared" si="15"/>
        <v>-1985.6900000000005</v>
      </c>
      <c r="L118" s="22">
        <f t="shared" si="15"/>
        <v>-1593.1200000000008</v>
      </c>
      <c r="M118" s="22">
        <f t="shared" si="15"/>
        <v>-2151.3600000000006</v>
      </c>
      <c r="N118" s="25">
        <f t="shared" si="16"/>
        <v>-0.2135150537634409</v>
      </c>
      <c r="O118" s="25">
        <f t="shared" si="16"/>
        <v>-0.1919421686746989</v>
      </c>
      <c r="P118" s="25">
        <f t="shared" si="16"/>
        <v>-0.2868480000000001</v>
      </c>
    </row>
    <row r="119" spans="1:16" outlineLevel="2" x14ac:dyDescent="0.25">
      <c r="A119" s="1" t="s">
        <v>238</v>
      </c>
      <c r="B119" s="2">
        <v>9</v>
      </c>
      <c r="C119" s="1" t="s">
        <v>200</v>
      </c>
      <c r="D119" s="1" t="s">
        <v>239</v>
      </c>
      <c r="E119" s="3">
        <v>4789.0600000000004</v>
      </c>
      <c r="F119" s="3">
        <v>5461.32</v>
      </c>
      <c r="G119" s="3">
        <v>4376.91</v>
      </c>
      <c r="H119" s="19">
        <v>-1000</v>
      </c>
      <c r="I119" s="19">
        <v>-1800</v>
      </c>
      <c r="J119" s="19">
        <v>-2200</v>
      </c>
      <c r="K119" s="22">
        <f t="shared" si="15"/>
        <v>-5789.06</v>
      </c>
      <c r="L119" s="22">
        <f t="shared" si="15"/>
        <v>-7261.32</v>
      </c>
      <c r="M119" s="22">
        <f t="shared" si="15"/>
        <v>-6576.91</v>
      </c>
      <c r="N119" s="25">
        <f t="shared" si="16"/>
        <v>5.7890600000000001</v>
      </c>
      <c r="O119" s="25">
        <f t="shared" si="16"/>
        <v>4.0340666666666669</v>
      </c>
      <c r="P119" s="25">
        <f t="shared" si="16"/>
        <v>2.9895045454545452</v>
      </c>
    </row>
    <row r="120" spans="1:16" outlineLevel="2" x14ac:dyDescent="0.25">
      <c r="A120" s="1" t="s">
        <v>240</v>
      </c>
      <c r="B120" s="2">
        <v>9</v>
      </c>
      <c r="C120" s="1" t="s">
        <v>200</v>
      </c>
      <c r="D120" s="1" t="s">
        <v>241</v>
      </c>
      <c r="E120" s="3">
        <v>797.24</v>
      </c>
      <c r="F120" s="3">
        <v>711.42</v>
      </c>
      <c r="G120" s="3">
        <v>551.35</v>
      </c>
      <c r="H120" s="19">
        <v>3400</v>
      </c>
      <c r="I120" s="19">
        <v>4800</v>
      </c>
      <c r="J120" s="19">
        <v>5400</v>
      </c>
      <c r="K120" s="22">
        <f t="shared" si="15"/>
        <v>2602.7600000000002</v>
      </c>
      <c r="L120" s="22">
        <f t="shared" si="15"/>
        <v>4088.58</v>
      </c>
      <c r="M120" s="22">
        <f t="shared" si="15"/>
        <v>4848.6499999999996</v>
      </c>
      <c r="N120" s="25">
        <f t="shared" si="16"/>
        <v>0.76551764705882364</v>
      </c>
      <c r="O120" s="25">
        <f t="shared" si="16"/>
        <v>0.85178750000000003</v>
      </c>
      <c r="P120" s="25">
        <f t="shared" si="16"/>
        <v>0.89789814814814806</v>
      </c>
    </row>
    <row r="121" spans="1:16" outlineLevel="2" x14ac:dyDescent="0.25">
      <c r="A121" s="1" t="s">
        <v>242</v>
      </c>
      <c r="B121" s="2">
        <v>9</v>
      </c>
      <c r="C121" s="1" t="s">
        <v>200</v>
      </c>
      <c r="D121" s="1" t="s">
        <v>243</v>
      </c>
      <c r="E121" s="3">
        <v>12529.57</v>
      </c>
      <c r="F121" s="3">
        <v>13174.82</v>
      </c>
      <c r="G121" s="3">
        <v>13371.4</v>
      </c>
      <c r="H121" s="19">
        <v>13900</v>
      </c>
      <c r="I121" s="19">
        <v>15200</v>
      </c>
      <c r="J121" s="19">
        <v>14600</v>
      </c>
      <c r="K121" s="22">
        <f t="shared" si="15"/>
        <v>1370.4300000000003</v>
      </c>
      <c r="L121" s="22">
        <f t="shared" si="15"/>
        <v>2025.1800000000003</v>
      </c>
      <c r="M121" s="22">
        <f t="shared" si="15"/>
        <v>1228.6000000000004</v>
      </c>
      <c r="N121" s="25">
        <f t="shared" si="16"/>
        <v>9.8592086330935275E-2</v>
      </c>
      <c r="O121" s="25">
        <f t="shared" si="16"/>
        <v>0.1332355263157895</v>
      </c>
      <c r="P121" s="25">
        <f t="shared" si="16"/>
        <v>8.4150684931506875E-2</v>
      </c>
    </row>
    <row r="122" spans="1:16" outlineLevel="2" x14ac:dyDescent="0.25">
      <c r="A122" s="1" t="s">
        <v>244</v>
      </c>
      <c r="B122" s="2">
        <v>9</v>
      </c>
      <c r="C122" s="1" t="s">
        <v>200</v>
      </c>
      <c r="D122" s="1" t="s">
        <v>245</v>
      </c>
      <c r="E122" s="3">
        <v>2237.46</v>
      </c>
      <c r="F122" s="3">
        <v>3756.27</v>
      </c>
      <c r="G122" s="3">
        <v>2466.4</v>
      </c>
      <c r="H122" s="19">
        <v>4000</v>
      </c>
      <c r="I122" s="19">
        <v>4100</v>
      </c>
      <c r="J122" s="19">
        <v>4400</v>
      </c>
      <c r="K122" s="22">
        <f t="shared" si="15"/>
        <v>1762.54</v>
      </c>
      <c r="L122" s="22">
        <f t="shared" si="15"/>
        <v>343.73</v>
      </c>
      <c r="M122" s="22">
        <f t="shared" si="15"/>
        <v>1933.6</v>
      </c>
      <c r="N122" s="25">
        <f t="shared" si="16"/>
        <v>0.440635</v>
      </c>
      <c r="O122" s="25">
        <f t="shared" si="16"/>
        <v>8.3836585365853658E-2</v>
      </c>
      <c r="P122" s="25">
        <f t="shared" si="16"/>
        <v>0.43945454545454543</v>
      </c>
    </row>
    <row r="123" spans="1:16" outlineLevel="2" x14ac:dyDescent="0.25">
      <c r="A123" s="1" t="s">
        <v>246</v>
      </c>
      <c r="B123" s="2">
        <v>9</v>
      </c>
      <c r="C123" s="1" t="s">
        <v>200</v>
      </c>
      <c r="D123" s="1" t="s">
        <v>247</v>
      </c>
      <c r="E123" s="3">
        <v>470.07</v>
      </c>
      <c r="F123" s="3">
        <v>1068.79</v>
      </c>
      <c r="G123" s="3">
        <v>1978.46</v>
      </c>
      <c r="H123" s="19">
        <v>-300</v>
      </c>
      <c r="I123" s="19">
        <v>100</v>
      </c>
      <c r="J123" s="19">
        <v>-800</v>
      </c>
      <c r="K123" s="22">
        <f t="shared" si="15"/>
        <v>-770.06999999999994</v>
      </c>
      <c r="L123" s="22">
        <f t="shared" si="15"/>
        <v>-968.79</v>
      </c>
      <c r="M123" s="22">
        <f t="shared" si="15"/>
        <v>-2778.46</v>
      </c>
      <c r="N123" s="25">
        <f t="shared" si="16"/>
        <v>2.5669</v>
      </c>
      <c r="O123" s="25">
        <f t="shared" si="16"/>
        <v>-9.6878999999999991</v>
      </c>
      <c r="P123" s="25">
        <f t="shared" si="16"/>
        <v>3.4730750000000001</v>
      </c>
    </row>
    <row r="124" spans="1:16" outlineLevel="2" x14ac:dyDescent="0.25">
      <c r="A124" s="1" t="s">
        <v>248</v>
      </c>
      <c r="B124" s="2">
        <v>9</v>
      </c>
      <c r="C124" s="1" t="s">
        <v>200</v>
      </c>
      <c r="D124" s="1" t="s">
        <v>249</v>
      </c>
      <c r="E124" s="3">
        <v>10258.870000000001</v>
      </c>
      <c r="F124" s="3">
        <v>10723.26</v>
      </c>
      <c r="G124" s="3">
        <v>11004.71</v>
      </c>
      <c r="H124" s="19">
        <v>11000</v>
      </c>
      <c r="I124" s="19">
        <v>9200</v>
      </c>
      <c r="J124" s="19">
        <v>9000</v>
      </c>
      <c r="K124" s="22">
        <f t="shared" si="15"/>
        <v>741.1299999999992</v>
      </c>
      <c r="L124" s="22">
        <f t="shared" si="15"/>
        <v>-1523.2600000000002</v>
      </c>
      <c r="M124" s="22">
        <f t="shared" si="15"/>
        <v>-2004.7099999999991</v>
      </c>
      <c r="N124" s="25">
        <f t="shared" si="16"/>
        <v>6.7375454545454475E-2</v>
      </c>
      <c r="O124" s="25">
        <f t="shared" si="16"/>
        <v>-0.1655717391304348</v>
      </c>
      <c r="P124" s="25">
        <f t="shared" si="16"/>
        <v>-0.22274555555555545</v>
      </c>
    </row>
    <row r="125" spans="1:16" outlineLevel="2" x14ac:dyDescent="0.25">
      <c r="A125" s="1" t="s">
        <v>250</v>
      </c>
      <c r="B125" s="2">
        <v>9</v>
      </c>
      <c r="C125" s="1" t="s">
        <v>200</v>
      </c>
      <c r="D125" s="1" t="s">
        <v>251</v>
      </c>
      <c r="E125" s="3">
        <v>8568.9</v>
      </c>
      <c r="F125" s="3">
        <v>9017.7099999999991</v>
      </c>
      <c r="G125" s="3">
        <v>8450.81</v>
      </c>
      <c r="H125" s="19">
        <v>6900</v>
      </c>
      <c r="I125" s="19">
        <v>5400</v>
      </c>
      <c r="J125" s="19">
        <v>6300</v>
      </c>
      <c r="K125" s="22">
        <f t="shared" si="15"/>
        <v>-1668.8999999999996</v>
      </c>
      <c r="L125" s="22">
        <f t="shared" si="15"/>
        <v>-3617.7099999999991</v>
      </c>
      <c r="M125" s="22">
        <f t="shared" si="15"/>
        <v>-2150.8099999999995</v>
      </c>
      <c r="N125" s="25">
        <f t="shared" si="16"/>
        <v>-0.24186956521739125</v>
      </c>
      <c r="O125" s="25">
        <f t="shared" si="16"/>
        <v>-0.6699462962962961</v>
      </c>
      <c r="P125" s="25">
        <f t="shared" si="16"/>
        <v>-0.34139841269841259</v>
      </c>
    </row>
    <row r="126" spans="1:16" outlineLevel="2" x14ac:dyDescent="0.25">
      <c r="A126" s="1" t="s">
        <v>252</v>
      </c>
      <c r="B126" s="2">
        <v>9</v>
      </c>
      <c r="C126" s="1" t="s">
        <v>200</v>
      </c>
      <c r="D126" s="1" t="s">
        <v>253</v>
      </c>
      <c r="E126" s="3">
        <v>7228.39</v>
      </c>
      <c r="F126" s="3">
        <v>8529.56</v>
      </c>
      <c r="G126" s="3">
        <v>8278.56</v>
      </c>
      <c r="H126" s="19">
        <v>10700</v>
      </c>
      <c r="I126" s="19">
        <v>10600</v>
      </c>
      <c r="J126" s="19">
        <v>10800</v>
      </c>
      <c r="K126" s="22">
        <f t="shared" si="15"/>
        <v>3471.6099999999997</v>
      </c>
      <c r="L126" s="22">
        <f t="shared" si="15"/>
        <v>2070.4400000000005</v>
      </c>
      <c r="M126" s="22">
        <f t="shared" si="15"/>
        <v>2521.4400000000005</v>
      </c>
      <c r="N126" s="25">
        <f t="shared" si="16"/>
        <v>0.32444953271028032</v>
      </c>
      <c r="O126" s="25">
        <f t="shared" si="16"/>
        <v>0.19532452830188685</v>
      </c>
      <c r="P126" s="25">
        <f t="shared" si="16"/>
        <v>0.23346666666666671</v>
      </c>
    </row>
    <row r="127" spans="1:16" outlineLevel="2" x14ac:dyDescent="0.25">
      <c r="A127" s="1" t="s">
        <v>254</v>
      </c>
      <c r="B127" s="2">
        <v>9</v>
      </c>
      <c r="C127" s="1" t="s">
        <v>200</v>
      </c>
      <c r="D127" s="1" t="s">
        <v>255</v>
      </c>
      <c r="E127" s="3">
        <v>9197.85</v>
      </c>
      <c r="F127" s="3">
        <v>7688.26</v>
      </c>
      <c r="G127" s="3">
        <v>8816.9500000000007</v>
      </c>
      <c r="H127" s="19">
        <v>11500</v>
      </c>
      <c r="I127" s="19">
        <v>12100</v>
      </c>
      <c r="J127" s="19">
        <v>12800</v>
      </c>
      <c r="K127" s="22">
        <f t="shared" si="15"/>
        <v>2302.1499999999996</v>
      </c>
      <c r="L127" s="22">
        <f t="shared" si="15"/>
        <v>4411.74</v>
      </c>
      <c r="M127" s="22">
        <f t="shared" si="15"/>
        <v>3983.0499999999993</v>
      </c>
      <c r="N127" s="25">
        <f t="shared" si="16"/>
        <v>0.2001869565217391</v>
      </c>
      <c r="O127" s="25">
        <f t="shared" si="16"/>
        <v>0.36460661157024793</v>
      </c>
      <c r="P127" s="25">
        <f t="shared" si="16"/>
        <v>0.31117578124999995</v>
      </c>
    </row>
    <row r="128" spans="1:16" outlineLevel="2" x14ac:dyDescent="0.25">
      <c r="A128" s="1" t="s">
        <v>256</v>
      </c>
      <c r="B128" s="2">
        <v>9</v>
      </c>
      <c r="C128" s="1" t="s">
        <v>200</v>
      </c>
      <c r="D128" s="1" t="s">
        <v>257</v>
      </c>
      <c r="E128" s="3">
        <v>7920.7</v>
      </c>
      <c r="F128" s="3">
        <v>7893.26</v>
      </c>
      <c r="G128" s="3">
        <v>7274.75</v>
      </c>
      <c r="H128" s="19">
        <v>9100</v>
      </c>
      <c r="I128" s="19">
        <v>9800</v>
      </c>
      <c r="J128" s="19">
        <v>9600</v>
      </c>
      <c r="K128" s="22">
        <f t="shared" si="15"/>
        <v>1179.3000000000002</v>
      </c>
      <c r="L128" s="22">
        <f t="shared" si="15"/>
        <v>1906.7399999999998</v>
      </c>
      <c r="M128" s="22">
        <f t="shared" si="15"/>
        <v>2325.25</v>
      </c>
      <c r="N128" s="25">
        <f t="shared" si="16"/>
        <v>0.12959340659340662</v>
      </c>
      <c r="O128" s="25">
        <f t="shared" si="16"/>
        <v>0.19456530612244896</v>
      </c>
      <c r="P128" s="25">
        <f t="shared" si="16"/>
        <v>0.24221354166666667</v>
      </c>
    </row>
    <row r="129" spans="1:16" outlineLevel="1" x14ac:dyDescent="0.25">
      <c r="A129" s="4"/>
      <c r="B129" s="2"/>
      <c r="C129" s="7" t="s">
        <v>258</v>
      </c>
      <c r="D129" s="4"/>
      <c r="E129" s="6">
        <f t="shared" ref="E129:J129" si="20">SUBTOTAL(9,E100:E128)</f>
        <v>185864.75000000003</v>
      </c>
      <c r="F129" s="6">
        <f t="shared" si="20"/>
        <v>197096.08000000005</v>
      </c>
      <c r="G129" s="6">
        <f t="shared" si="20"/>
        <v>197560.58999999997</v>
      </c>
      <c r="H129" s="20">
        <f t="shared" si="20"/>
        <v>198900</v>
      </c>
      <c r="I129" s="20">
        <f t="shared" si="20"/>
        <v>195700</v>
      </c>
      <c r="J129" s="20">
        <f t="shared" si="20"/>
        <v>194900</v>
      </c>
      <c r="K129" s="28">
        <f t="shared" si="15"/>
        <v>13035.249999999971</v>
      </c>
      <c r="L129" s="28">
        <f t="shared" si="15"/>
        <v>-1396.0800000000454</v>
      </c>
      <c r="M129" s="28">
        <f t="shared" si="15"/>
        <v>-2660.5899999999674</v>
      </c>
      <c r="N129" s="27">
        <f t="shared" si="16"/>
        <v>6.5536701860231125E-2</v>
      </c>
      <c r="O129" s="27">
        <f t="shared" si="16"/>
        <v>-7.1337761880431545E-3</v>
      </c>
      <c r="P129" s="27">
        <f t="shared" si="16"/>
        <v>-1.3651051821446729E-2</v>
      </c>
    </row>
    <row r="130" spans="1:16" outlineLevel="2" x14ac:dyDescent="0.25">
      <c r="A130" s="1" t="s">
        <v>259</v>
      </c>
      <c r="B130" s="2">
        <v>10</v>
      </c>
      <c r="C130" s="1" t="s">
        <v>260</v>
      </c>
      <c r="D130" s="1" t="s">
        <v>261</v>
      </c>
      <c r="E130" s="3">
        <v>262.99</v>
      </c>
      <c r="F130" s="3">
        <v>1281.44</v>
      </c>
      <c r="G130" s="3">
        <v>1023.25</v>
      </c>
      <c r="H130" s="19">
        <v>200</v>
      </c>
      <c r="I130" s="19">
        <v>1300</v>
      </c>
      <c r="J130" s="19">
        <v>2500</v>
      </c>
      <c r="K130" s="22">
        <f t="shared" si="15"/>
        <v>-62.990000000000009</v>
      </c>
      <c r="L130" s="22">
        <f t="shared" si="15"/>
        <v>18.559999999999945</v>
      </c>
      <c r="M130" s="22">
        <f t="shared" si="15"/>
        <v>1476.75</v>
      </c>
      <c r="N130" s="25">
        <f t="shared" si="16"/>
        <v>-0.31495000000000006</v>
      </c>
      <c r="O130" s="25">
        <f t="shared" si="16"/>
        <v>1.4276923076923034E-2</v>
      </c>
      <c r="P130" s="25">
        <f t="shared" si="16"/>
        <v>0.5907</v>
      </c>
    </row>
    <row r="131" spans="1:16" outlineLevel="2" x14ac:dyDescent="0.25">
      <c r="A131" s="1" t="s">
        <v>262</v>
      </c>
      <c r="B131" s="2">
        <v>10</v>
      </c>
      <c r="C131" s="1" t="s">
        <v>260</v>
      </c>
      <c r="D131" s="1" t="s">
        <v>263</v>
      </c>
      <c r="E131" s="3">
        <v>467.73</v>
      </c>
      <c r="F131" s="3">
        <v>351.14</v>
      </c>
      <c r="G131" s="3">
        <v>1117.27</v>
      </c>
      <c r="H131" s="19">
        <v>100</v>
      </c>
      <c r="I131" s="19">
        <v>-900</v>
      </c>
      <c r="J131" s="19">
        <v>-1400</v>
      </c>
      <c r="K131" s="22">
        <f t="shared" ref="K131:M194" si="21">H131-E131</f>
        <v>-367.73</v>
      </c>
      <c r="L131" s="22">
        <f t="shared" si="21"/>
        <v>-1251.1399999999999</v>
      </c>
      <c r="M131" s="22">
        <f t="shared" si="21"/>
        <v>-2517.27</v>
      </c>
      <c r="N131" s="25">
        <f t="shared" ref="N131:P194" si="22">K131/H131</f>
        <v>-3.6773000000000002</v>
      </c>
      <c r="O131" s="25">
        <f t="shared" si="22"/>
        <v>1.3901555555555554</v>
      </c>
      <c r="P131" s="25">
        <f t="shared" si="22"/>
        <v>1.7980499999999999</v>
      </c>
    </row>
    <row r="132" spans="1:16" outlineLevel="2" x14ac:dyDescent="0.25">
      <c r="A132" s="1" t="s">
        <v>264</v>
      </c>
      <c r="B132" s="2">
        <v>10</v>
      </c>
      <c r="C132" s="1" t="s">
        <v>260</v>
      </c>
      <c r="D132" s="1" t="s">
        <v>265</v>
      </c>
      <c r="E132" s="3">
        <v>320.31</v>
      </c>
      <c r="F132" s="3">
        <v>-1277.83</v>
      </c>
      <c r="G132" s="3">
        <v>-2725.99</v>
      </c>
      <c r="H132" s="19">
        <v>-400</v>
      </c>
      <c r="I132" s="19">
        <v>-1400</v>
      </c>
      <c r="J132" s="19">
        <v>-1700</v>
      </c>
      <c r="K132" s="22">
        <f t="shared" si="21"/>
        <v>-720.31</v>
      </c>
      <c r="L132" s="22">
        <f t="shared" si="21"/>
        <v>-122.17000000000007</v>
      </c>
      <c r="M132" s="22">
        <f t="shared" si="21"/>
        <v>1025.9899999999998</v>
      </c>
      <c r="N132" s="25">
        <f t="shared" si="22"/>
        <v>1.8007749999999998</v>
      </c>
      <c r="O132" s="25">
        <f t="shared" si="22"/>
        <v>8.7264285714285766E-2</v>
      </c>
      <c r="P132" s="25">
        <f t="shared" si="22"/>
        <v>-0.60352352941176457</v>
      </c>
    </row>
    <row r="133" spans="1:16" outlineLevel="2" x14ac:dyDescent="0.25">
      <c r="A133" s="1" t="s">
        <v>266</v>
      </c>
      <c r="B133" s="2">
        <v>10</v>
      </c>
      <c r="C133" s="1" t="s">
        <v>260</v>
      </c>
      <c r="D133" s="1" t="s">
        <v>267</v>
      </c>
      <c r="E133" s="3">
        <v>497.67</v>
      </c>
      <c r="F133" s="3">
        <v>1355.7</v>
      </c>
      <c r="G133" s="3">
        <v>2456.23</v>
      </c>
      <c r="H133" s="19">
        <v>4100</v>
      </c>
      <c r="I133" s="19">
        <v>4100</v>
      </c>
      <c r="J133" s="19">
        <v>4800</v>
      </c>
      <c r="K133" s="22">
        <f t="shared" si="21"/>
        <v>3602.33</v>
      </c>
      <c r="L133" s="22">
        <f t="shared" si="21"/>
        <v>2744.3</v>
      </c>
      <c r="M133" s="22">
        <f t="shared" si="21"/>
        <v>2343.77</v>
      </c>
      <c r="N133" s="25">
        <f t="shared" si="22"/>
        <v>0.87861707317073168</v>
      </c>
      <c r="O133" s="25">
        <f t="shared" si="22"/>
        <v>0.66934146341463419</v>
      </c>
      <c r="P133" s="25">
        <f t="shared" si="22"/>
        <v>0.48828541666666664</v>
      </c>
    </row>
    <row r="134" spans="1:16" outlineLevel="2" x14ac:dyDescent="0.25">
      <c r="A134" s="1" t="s">
        <v>268</v>
      </c>
      <c r="B134" s="2">
        <v>10</v>
      </c>
      <c r="C134" s="1" t="s">
        <v>260</v>
      </c>
      <c r="D134" s="1" t="s">
        <v>269</v>
      </c>
      <c r="E134" s="3">
        <v>470.65</v>
      </c>
      <c r="F134" s="3">
        <v>844.12</v>
      </c>
      <c r="G134" s="3">
        <v>1461.59</v>
      </c>
      <c r="H134" s="19">
        <v>3600</v>
      </c>
      <c r="I134" s="19">
        <v>3500</v>
      </c>
      <c r="J134" s="19">
        <v>4100</v>
      </c>
      <c r="K134" s="22">
        <f t="shared" si="21"/>
        <v>3129.35</v>
      </c>
      <c r="L134" s="22">
        <f t="shared" si="21"/>
        <v>2655.88</v>
      </c>
      <c r="M134" s="22">
        <f t="shared" si="21"/>
        <v>2638.41</v>
      </c>
      <c r="N134" s="25">
        <f t="shared" si="22"/>
        <v>0.86926388888888884</v>
      </c>
      <c r="O134" s="25">
        <f t="shared" si="22"/>
        <v>0.75882285714285713</v>
      </c>
      <c r="P134" s="25">
        <f t="shared" si="22"/>
        <v>0.64351463414634147</v>
      </c>
    </row>
    <row r="135" spans="1:16" outlineLevel="2" x14ac:dyDescent="0.25">
      <c r="A135" s="1" t="s">
        <v>270</v>
      </c>
      <c r="B135" s="2">
        <v>10</v>
      </c>
      <c r="C135" s="1" t="s">
        <v>260</v>
      </c>
      <c r="D135" s="1" t="s">
        <v>271</v>
      </c>
      <c r="E135" s="3">
        <v>686.84</v>
      </c>
      <c r="F135" s="3">
        <v>1768.17</v>
      </c>
      <c r="G135" s="3">
        <v>2828.59</v>
      </c>
      <c r="H135" s="19">
        <v>3400</v>
      </c>
      <c r="I135" s="19">
        <v>3500</v>
      </c>
      <c r="J135" s="19">
        <v>3100</v>
      </c>
      <c r="K135" s="22">
        <f t="shared" si="21"/>
        <v>2713.16</v>
      </c>
      <c r="L135" s="22">
        <f t="shared" si="21"/>
        <v>1731.83</v>
      </c>
      <c r="M135" s="22">
        <f t="shared" si="21"/>
        <v>271.40999999999985</v>
      </c>
      <c r="N135" s="25">
        <f t="shared" si="22"/>
        <v>0.79798823529411755</v>
      </c>
      <c r="O135" s="25">
        <f t="shared" si="22"/>
        <v>0.49480857142857143</v>
      </c>
      <c r="P135" s="25">
        <f t="shared" si="22"/>
        <v>8.7551612903225759E-2</v>
      </c>
    </row>
    <row r="136" spans="1:16" outlineLevel="2" x14ac:dyDescent="0.25">
      <c r="A136" s="1" t="s">
        <v>272</v>
      </c>
      <c r="B136" s="2">
        <v>10</v>
      </c>
      <c r="C136" s="1" t="s">
        <v>260</v>
      </c>
      <c r="D136" s="1" t="s">
        <v>273</v>
      </c>
      <c r="E136" s="3">
        <v>558.75</v>
      </c>
      <c r="F136" s="3">
        <v>1797.32</v>
      </c>
      <c r="G136" s="3">
        <v>1017.52</v>
      </c>
      <c r="H136" s="19">
        <v>1900</v>
      </c>
      <c r="I136" s="19">
        <v>3100</v>
      </c>
      <c r="J136" s="19">
        <v>4700</v>
      </c>
      <c r="K136" s="22">
        <f t="shared" si="21"/>
        <v>1341.25</v>
      </c>
      <c r="L136" s="22">
        <f t="shared" si="21"/>
        <v>1302.68</v>
      </c>
      <c r="M136" s="22">
        <f t="shared" si="21"/>
        <v>3682.48</v>
      </c>
      <c r="N136" s="25">
        <f t="shared" si="22"/>
        <v>0.70592105263157889</v>
      </c>
      <c r="O136" s="25">
        <f t="shared" si="22"/>
        <v>0.4202193548387097</v>
      </c>
      <c r="P136" s="25">
        <f t="shared" si="22"/>
        <v>0.78350638297872344</v>
      </c>
    </row>
    <row r="137" spans="1:16" outlineLevel="2" x14ac:dyDescent="0.25">
      <c r="A137" s="1" t="s">
        <v>274</v>
      </c>
      <c r="B137" s="2">
        <v>10</v>
      </c>
      <c r="C137" s="1" t="s">
        <v>260</v>
      </c>
      <c r="D137" s="1" t="s">
        <v>275</v>
      </c>
      <c r="E137" s="3">
        <v>1047.3499999999999</v>
      </c>
      <c r="F137" s="3">
        <v>1086.9000000000001</v>
      </c>
      <c r="G137" s="3">
        <v>1032.6400000000001</v>
      </c>
      <c r="H137" s="19">
        <v>1800</v>
      </c>
      <c r="I137" s="19">
        <v>900</v>
      </c>
      <c r="J137" s="19">
        <v>1400</v>
      </c>
      <c r="K137" s="22">
        <f t="shared" si="21"/>
        <v>752.65000000000009</v>
      </c>
      <c r="L137" s="22">
        <f t="shared" si="21"/>
        <v>-186.90000000000009</v>
      </c>
      <c r="M137" s="22">
        <f t="shared" si="21"/>
        <v>367.3599999999999</v>
      </c>
      <c r="N137" s="25">
        <f t="shared" si="22"/>
        <v>0.41813888888888895</v>
      </c>
      <c r="O137" s="25">
        <f t="shared" si="22"/>
        <v>-0.20766666666666678</v>
      </c>
      <c r="P137" s="25">
        <f t="shared" si="22"/>
        <v>0.26239999999999991</v>
      </c>
    </row>
    <row r="138" spans="1:16" outlineLevel="2" x14ac:dyDescent="0.25">
      <c r="A138" s="1" t="s">
        <v>276</v>
      </c>
      <c r="B138" s="2">
        <v>10</v>
      </c>
      <c r="C138" s="1" t="s">
        <v>260</v>
      </c>
      <c r="D138" s="1" t="s">
        <v>277</v>
      </c>
      <c r="E138" s="3">
        <v>2247.16</v>
      </c>
      <c r="F138" s="3">
        <v>2172.33</v>
      </c>
      <c r="G138" s="3">
        <v>2213.5500000000002</v>
      </c>
      <c r="H138" s="19">
        <v>2700</v>
      </c>
      <c r="I138" s="19">
        <v>2900</v>
      </c>
      <c r="J138" s="19">
        <v>2500</v>
      </c>
      <c r="K138" s="22">
        <f t="shared" si="21"/>
        <v>452.84000000000015</v>
      </c>
      <c r="L138" s="22">
        <f t="shared" si="21"/>
        <v>727.67000000000007</v>
      </c>
      <c r="M138" s="22">
        <f t="shared" si="21"/>
        <v>286.44999999999982</v>
      </c>
      <c r="N138" s="25">
        <f t="shared" si="22"/>
        <v>0.16771851851851857</v>
      </c>
      <c r="O138" s="25">
        <f t="shared" si="22"/>
        <v>0.25092068965517245</v>
      </c>
      <c r="P138" s="25">
        <f t="shared" si="22"/>
        <v>0.11457999999999993</v>
      </c>
    </row>
    <row r="139" spans="1:16" outlineLevel="2" x14ac:dyDescent="0.25">
      <c r="A139" s="1" t="s">
        <v>278</v>
      </c>
      <c r="B139" s="2">
        <v>10</v>
      </c>
      <c r="C139" s="1" t="s">
        <v>260</v>
      </c>
      <c r="D139" s="1" t="s">
        <v>279</v>
      </c>
      <c r="E139" s="3">
        <v>5578.73</v>
      </c>
      <c r="F139" s="3">
        <v>6146.33</v>
      </c>
      <c r="G139" s="3">
        <v>5125.54</v>
      </c>
      <c r="H139" s="19">
        <v>3800</v>
      </c>
      <c r="I139" s="19">
        <v>4800</v>
      </c>
      <c r="J139" s="19">
        <v>6000</v>
      </c>
      <c r="K139" s="22">
        <f t="shared" si="21"/>
        <v>-1778.7299999999996</v>
      </c>
      <c r="L139" s="22">
        <f t="shared" si="21"/>
        <v>-1346.33</v>
      </c>
      <c r="M139" s="22">
        <f t="shared" si="21"/>
        <v>874.46</v>
      </c>
      <c r="N139" s="25">
        <f t="shared" si="22"/>
        <v>-0.46808684210526302</v>
      </c>
      <c r="O139" s="25">
        <f t="shared" si="22"/>
        <v>-0.28048541666666665</v>
      </c>
      <c r="P139" s="25">
        <f t="shared" si="22"/>
        <v>0.14574333333333334</v>
      </c>
    </row>
    <row r="140" spans="1:16" outlineLevel="2" x14ac:dyDescent="0.25">
      <c r="A140" s="1" t="s">
        <v>280</v>
      </c>
      <c r="B140" s="2">
        <v>10</v>
      </c>
      <c r="C140" s="1" t="s">
        <v>260</v>
      </c>
      <c r="D140" s="1" t="s">
        <v>281</v>
      </c>
      <c r="E140" s="3">
        <v>2761.54</v>
      </c>
      <c r="F140" s="3">
        <v>2627.58</v>
      </c>
      <c r="G140" s="3">
        <v>2665.35</v>
      </c>
      <c r="H140" s="19">
        <v>5100</v>
      </c>
      <c r="I140" s="19">
        <v>4100</v>
      </c>
      <c r="J140" s="19">
        <v>4000</v>
      </c>
      <c r="K140" s="22">
        <f t="shared" si="21"/>
        <v>2338.46</v>
      </c>
      <c r="L140" s="22">
        <f t="shared" si="21"/>
        <v>1472.42</v>
      </c>
      <c r="M140" s="22">
        <f t="shared" si="21"/>
        <v>1334.65</v>
      </c>
      <c r="N140" s="25">
        <f t="shared" si="22"/>
        <v>0.45852156862745097</v>
      </c>
      <c r="O140" s="25">
        <f t="shared" si="22"/>
        <v>0.3591268292682927</v>
      </c>
      <c r="P140" s="25">
        <f t="shared" si="22"/>
        <v>0.33366250000000003</v>
      </c>
    </row>
    <row r="141" spans="1:16" outlineLevel="2" x14ac:dyDescent="0.25">
      <c r="A141" s="1" t="s">
        <v>282</v>
      </c>
      <c r="B141" s="2">
        <v>10</v>
      </c>
      <c r="C141" s="1" t="s">
        <v>260</v>
      </c>
      <c r="D141" s="1" t="s">
        <v>283</v>
      </c>
      <c r="E141" s="3">
        <v>4904.17</v>
      </c>
      <c r="F141" s="3">
        <v>6254.51</v>
      </c>
      <c r="G141" s="3">
        <v>5671.37</v>
      </c>
      <c r="H141" s="19">
        <v>11900</v>
      </c>
      <c r="I141" s="19">
        <v>11700</v>
      </c>
      <c r="J141" s="19">
        <v>12400</v>
      </c>
      <c r="K141" s="22">
        <f t="shared" si="21"/>
        <v>6995.83</v>
      </c>
      <c r="L141" s="22">
        <f t="shared" si="21"/>
        <v>5445.49</v>
      </c>
      <c r="M141" s="22">
        <f t="shared" si="21"/>
        <v>6728.63</v>
      </c>
      <c r="N141" s="25">
        <f t="shared" si="22"/>
        <v>0.58788487394957978</v>
      </c>
      <c r="O141" s="25">
        <f t="shared" si="22"/>
        <v>0.46542649572649569</v>
      </c>
      <c r="P141" s="25">
        <f t="shared" si="22"/>
        <v>0.54263145161290327</v>
      </c>
    </row>
    <row r="142" spans="1:16" outlineLevel="2" x14ac:dyDescent="0.25">
      <c r="A142" s="1" t="s">
        <v>284</v>
      </c>
      <c r="B142" s="2">
        <v>10</v>
      </c>
      <c r="C142" s="1" t="s">
        <v>260</v>
      </c>
      <c r="D142" s="1" t="s">
        <v>285</v>
      </c>
      <c r="E142" s="3">
        <v>4973.3999999999996</v>
      </c>
      <c r="F142" s="3">
        <v>4566.93</v>
      </c>
      <c r="G142" s="3">
        <v>4421.75</v>
      </c>
      <c r="H142" s="19">
        <v>4200</v>
      </c>
      <c r="I142" s="19">
        <v>3100</v>
      </c>
      <c r="J142" s="19">
        <v>3300</v>
      </c>
      <c r="K142" s="22">
        <f t="shared" si="21"/>
        <v>-773.39999999999964</v>
      </c>
      <c r="L142" s="22">
        <f t="shared" si="21"/>
        <v>-1466.9300000000003</v>
      </c>
      <c r="M142" s="22">
        <f t="shared" si="21"/>
        <v>-1121.75</v>
      </c>
      <c r="N142" s="25">
        <f t="shared" si="22"/>
        <v>-0.18414285714285705</v>
      </c>
      <c r="O142" s="25">
        <f t="shared" si="22"/>
        <v>-0.47320322580645169</v>
      </c>
      <c r="P142" s="25">
        <f t="shared" si="22"/>
        <v>-0.33992424242424241</v>
      </c>
    </row>
    <row r="143" spans="1:16" outlineLevel="2" x14ac:dyDescent="0.25">
      <c r="A143" s="1" t="s">
        <v>286</v>
      </c>
      <c r="B143" s="2">
        <v>10</v>
      </c>
      <c r="C143" s="1" t="s">
        <v>260</v>
      </c>
      <c r="D143" s="1" t="s">
        <v>287</v>
      </c>
      <c r="E143" s="3">
        <v>1202.5999999999999</v>
      </c>
      <c r="F143" s="3">
        <v>1339.23</v>
      </c>
      <c r="G143" s="3">
        <v>782.74</v>
      </c>
      <c r="H143" s="19">
        <v>-2400</v>
      </c>
      <c r="I143" s="19">
        <v>-3200</v>
      </c>
      <c r="J143" s="19">
        <v>-2700</v>
      </c>
      <c r="K143" s="22">
        <f t="shared" si="21"/>
        <v>-3602.6</v>
      </c>
      <c r="L143" s="22">
        <f t="shared" si="21"/>
        <v>-4539.2299999999996</v>
      </c>
      <c r="M143" s="22">
        <f t="shared" si="21"/>
        <v>-3482.74</v>
      </c>
      <c r="N143" s="25">
        <f t="shared" si="22"/>
        <v>1.5010833333333333</v>
      </c>
      <c r="O143" s="25">
        <f t="shared" si="22"/>
        <v>1.418509375</v>
      </c>
      <c r="P143" s="25">
        <f t="shared" si="22"/>
        <v>1.2899037037037036</v>
      </c>
    </row>
    <row r="144" spans="1:16" outlineLevel="2" x14ac:dyDescent="0.25">
      <c r="A144" s="1" t="s">
        <v>288</v>
      </c>
      <c r="B144" s="2">
        <v>10</v>
      </c>
      <c r="C144" s="1" t="s">
        <v>260</v>
      </c>
      <c r="D144" s="1" t="s">
        <v>289</v>
      </c>
      <c r="E144" s="3">
        <v>10839.68</v>
      </c>
      <c r="F144" s="3">
        <v>11478.29</v>
      </c>
      <c r="G144" s="3">
        <v>11929.88</v>
      </c>
      <c r="H144" s="19">
        <v>13900</v>
      </c>
      <c r="I144" s="19">
        <v>14000</v>
      </c>
      <c r="J144" s="19">
        <v>14800</v>
      </c>
      <c r="K144" s="22">
        <f t="shared" si="21"/>
        <v>3060.3199999999997</v>
      </c>
      <c r="L144" s="22">
        <f t="shared" si="21"/>
        <v>2521.7099999999991</v>
      </c>
      <c r="M144" s="22">
        <f t="shared" si="21"/>
        <v>2870.1200000000008</v>
      </c>
      <c r="N144" s="25">
        <f t="shared" si="22"/>
        <v>0.22016690647482012</v>
      </c>
      <c r="O144" s="25">
        <f t="shared" si="22"/>
        <v>0.18012214285714279</v>
      </c>
      <c r="P144" s="25">
        <f t="shared" si="22"/>
        <v>0.19392702702702708</v>
      </c>
    </row>
    <row r="145" spans="1:16" outlineLevel="2" x14ac:dyDescent="0.25">
      <c r="A145" s="1" t="s">
        <v>290</v>
      </c>
      <c r="B145" s="2">
        <v>10</v>
      </c>
      <c r="C145" s="1" t="s">
        <v>260</v>
      </c>
      <c r="D145" s="1" t="s">
        <v>291</v>
      </c>
      <c r="E145" s="3">
        <v>7422.54</v>
      </c>
      <c r="F145" s="3">
        <v>9016.61</v>
      </c>
      <c r="G145" s="3">
        <v>9467.4500000000007</v>
      </c>
      <c r="H145" s="19">
        <v>7600</v>
      </c>
      <c r="I145" s="19">
        <v>8100</v>
      </c>
      <c r="J145" s="19">
        <v>8100</v>
      </c>
      <c r="K145" s="22">
        <f t="shared" si="21"/>
        <v>177.46000000000004</v>
      </c>
      <c r="L145" s="22">
        <f t="shared" si="21"/>
        <v>-916.61000000000058</v>
      </c>
      <c r="M145" s="22">
        <f t="shared" si="21"/>
        <v>-1367.4500000000007</v>
      </c>
      <c r="N145" s="25">
        <f t="shared" si="22"/>
        <v>2.3350000000000006E-2</v>
      </c>
      <c r="O145" s="25">
        <f t="shared" si="22"/>
        <v>-0.11316172839506181</v>
      </c>
      <c r="P145" s="25">
        <f t="shared" si="22"/>
        <v>-0.16882098765432108</v>
      </c>
    </row>
    <row r="146" spans="1:16" outlineLevel="2" x14ac:dyDescent="0.25">
      <c r="A146" s="1" t="s">
        <v>292</v>
      </c>
      <c r="B146" s="2">
        <v>10</v>
      </c>
      <c r="C146" s="1" t="s">
        <v>260</v>
      </c>
      <c r="D146" s="1" t="s">
        <v>293</v>
      </c>
      <c r="E146" s="3">
        <v>4576.87</v>
      </c>
      <c r="F146" s="3">
        <v>4050.47</v>
      </c>
      <c r="G146" s="3">
        <v>4819.3999999999996</v>
      </c>
      <c r="H146" s="19">
        <v>3900</v>
      </c>
      <c r="I146" s="19">
        <v>2300</v>
      </c>
      <c r="J146" s="19">
        <v>2200</v>
      </c>
      <c r="K146" s="22">
        <f t="shared" si="21"/>
        <v>-676.86999999999989</v>
      </c>
      <c r="L146" s="22">
        <f t="shared" si="21"/>
        <v>-1750.4699999999998</v>
      </c>
      <c r="M146" s="22">
        <f t="shared" si="21"/>
        <v>-2619.3999999999996</v>
      </c>
      <c r="N146" s="25">
        <f t="shared" si="22"/>
        <v>-0.17355641025641022</v>
      </c>
      <c r="O146" s="25">
        <f t="shared" si="22"/>
        <v>-0.76107391304347816</v>
      </c>
      <c r="P146" s="25">
        <f t="shared" si="22"/>
        <v>-1.1906363636363635</v>
      </c>
    </row>
    <row r="147" spans="1:16" outlineLevel="2" x14ac:dyDescent="0.25">
      <c r="A147" s="1" t="s">
        <v>294</v>
      </c>
      <c r="B147" s="2">
        <v>10</v>
      </c>
      <c r="C147" s="1" t="s">
        <v>260</v>
      </c>
      <c r="D147" s="1" t="s">
        <v>295</v>
      </c>
      <c r="E147" s="3">
        <v>12181.07</v>
      </c>
      <c r="F147" s="3">
        <v>12163.39</v>
      </c>
      <c r="G147" s="3">
        <v>12659.77</v>
      </c>
      <c r="H147" s="19">
        <v>16000</v>
      </c>
      <c r="I147" s="19">
        <v>14700</v>
      </c>
      <c r="J147" s="19">
        <v>14000</v>
      </c>
      <c r="K147" s="22">
        <f t="shared" si="21"/>
        <v>3818.9300000000003</v>
      </c>
      <c r="L147" s="22">
        <f t="shared" si="21"/>
        <v>2536.6100000000006</v>
      </c>
      <c r="M147" s="22">
        <f t="shared" si="21"/>
        <v>1340.2299999999996</v>
      </c>
      <c r="N147" s="25">
        <f t="shared" si="22"/>
        <v>0.23868312500000002</v>
      </c>
      <c r="O147" s="25">
        <f t="shared" si="22"/>
        <v>0.17255850340136059</v>
      </c>
      <c r="P147" s="25">
        <f t="shared" si="22"/>
        <v>9.5730714285714252E-2</v>
      </c>
    </row>
    <row r="148" spans="1:16" outlineLevel="2" x14ac:dyDescent="0.25">
      <c r="A148" s="1" t="s">
        <v>296</v>
      </c>
      <c r="B148" s="2">
        <v>10</v>
      </c>
      <c r="C148" s="1" t="s">
        <v>260</v>
      </c>
      <c r="D148" s="1" t="s">
        <v>297</v>
      </c>
      <c r="E148" s="3">
        <v>12257.83</v>
      </c>
      <c r="F148" s="3">
        <v>10794.32</v>
      </c>
      <c r="G148" s="3">
        <v>11711.76</v>
      </c>
      <c r="H148" s="19">
        <v>14700</v>
      </c>
      <c r="I148" s="19">
        <v>15800</v>
      </c>
      <c r="J148" s="19">
        <v>17000</v>
      </c>
      <c r="K148" s="22">
        <f t="shared" si="21"/>
        <v>2442.17</v>
      </c>
      <c r="L148" s="22">
        <f t="shared" si="21"/>
        <v>5005.68</v>
      </c>
      <c r="M148" s="22">
        <f t="shared" si="21"/>
        <v>5288.24</v>
      </c>
      <c r="N148" s="25">
        <f t="shared" si="22"/>
        <v>0.16613401360544219</v>
      </c>
      <c r="O148" s="25">
        <f t="shared" si="22"/>
        <v>0.31681518987341772</v>
      </c>
      <c r="P148" s="25">
        <f t="shared" si="22"/>
        <v>0.31107294117647055</v>
      </c>
    </row>
    <row r="149" spans="1:16" outlineLevel="2" x14ac:dyDescent="0.25">
      <c r="A149" s="1" t="s">
        <v>298</v>
      </c>
      <c r="B149" s="2">
        <v>10</v>
      </c>
      <c r="C149" s="1" t="s">
        <v>260</v>
      </c>
      <c r="D149" s="1" t="s">
        <v>299</v>
      </c>
      <c r="E149" s="3">
        <v>2166.84</v>
      </c>
      <c r="F149" s="3">
        <v>2167.4699999999998</v>
      </c>
      <c r="G149" s="3">
        <v>2929.12</v>
      </c>
      <c r="H149" s="19">
        <v>6300</v>
      </c>
      <c r="I149" s="19">
        <v>7000</v>
      </c>
      <c r="J149" s="19">
        <v>7600</v>
      </c>
      <c r="K149" s="22">
        <f t="shared" si="21"/>
        <v>4133.16</v>
      </c>
      <c r="L149" s="22">
        <f t="shared" si="21"/>
        <v>4832.5300000000007</v>
      </c>
      <c r="M149" s="22">
        <f t="shared" si="21"/>
        <v>4670.88</v>
      </c>
      <c r="N149" s="25">
        <f t="shared" si="22"/>
        <v>0.65605714285714278</v>
      </c>
      <c r="O149" s="25">
        <f t="shared" si="22"/>
        <v>0.69036142857142868</v>
      </c>
      <c r="P149" s="25">
        <f t="shared" si="22"/>
        <v>0.61458947368421057</v>
      </c>
    </row>
    <row r="150" spans="1:16" outlineLevel="2" x14ac:dyDescent="0.25">
      <c r="A150" s="1" t="s">
        <v>300</v>
      </c>
      <c r="B150" s="2">
        <v>10</v>
      </c>
      <c r="C150" s="1" t="s">
        <v>260</v>
      </c>
      <c r="D150" s="1" t="s">
        <v>301</v>
      </c>
      <c r="E150" s="3">
        <v>676.7</v>
      </c>
      <c r="F150" s="3">
        <v>-459.63</v>
      </c>
      <c r="G150" s="3">
        <v>-560.35</v>
      </c>
      <c r="H150" s="19">
        <v>-5400</v>
      </c>
      <c r="I150" s="19">
        <v>-4100</v>
      </c>
      <c r="J150" s="19">
        <v>-4500</v>
      </c>
      <c r="K150" s="22">
        <f t="shared" si="21"/>
        <v>-6076.7</v>
      </c>
      <c r="L150" s="22">
        <f t="shared" si="21"/>
        <v>-3640.37</v>
      </c>
      <c r="M150" s="22">
        <f t="shared" si="21"/>
        <v>-3939.65</v>
      </c>
      <c r="N150" s="25">
        <f t="shared" si="22"/>
        <v>1.1253148148148149</v>
      </c>
      <c r="O150" s="25">
        <f t="shared" si="22"/>
        <v>0.88789512195121945</v>
      </c>
      <c r="P150" s="25">
        <f t="shared" si="22"/>
        <v>0.8754777777777778</v>
      </c>
    </row>
    <row r="151" spans="1:16" outlineLevel="2" x14ac:dyDescent="0.25">
      <c r="A151" s="1" t="s">
        <v>302</v>
      </c>
      <c r="B151" s="2">
        <v>10</v>
      </c>
      <c r="C151" s="1" t="s">
        <v>260</v>
      </c>
      <c r="D151" s="1" t="s">
        <v>303</v>
      </c>
      <c r="E151" s="3">
        <v>9822.4599999999991</v>
      </c>
      <c r="F151" s="3">
        <v>10108.23</v>
      </c>
      <c r="G151" s="3">
        <v>9537.75</v>
      </c>
      <c r="H151" s="19">
        <v>10600</v>
      </c>
      <c r="I151" s="19">
        <v>9300</v>
      </c>
      <c r="J151" s="19">
        <v>9200</v>
      </c>
      <c r="K151" s="22">
        <f t="shared" si="21"/>
        <v>777.54000000000087</v>
      </c>
      <c r="L151" s="22">
        <f t="shared" si="21"/>
        <v>-808.22999999999956</v>
      </c>
      <c r="M151" s="22">
        <f t="shared" si="21"/>
        <v>-337.75</v>
      </c>
      <c r="N151" s="25">
        <f t="shared" si="22"/>
        <v>7.335283018867933E-2</v>
      </c>
      <c r="O151" s="25">
        <f t="shared" si="22"/>
        <v>-8.6906451612903182E-2</v>
      </c>
      <c r="P151" s="25">
        <f t="shared" si="22"/>
        <v>-3.6711956521739128E-2</v>
      </c>
    </row>
    <row r="152" spans="1:16" outlineLevel="2" x14ac:dyDescent="0.25">
      <c r="A152" s="1" t="s">
        <v>304</v>
      </c>
      <c r="B152" s="2">
        <v>10</v>
      </c>
      <c r="C152" s="1" t="s">
        <v>260</v>
      </c>
      <c r="D152" s="1" t="s">
        <v>305</v>
      </c>
      <c r="E152" s="3">
        <v>11118.67</v>
      </c>
      <c r="F152" s="3">
        <v>10992.24</v>
      </c>
      <c r="G152" s="3">
        <v>11513.56</v>
      </c>
      <c r="H152" s="19">
        <v>13200</v>
      </c>
      <c r="I152" s="19">
        <v>13900</v>
      </c>
      <c r="J152" s="19">
        <v>12800</v>
      </c>
      <c r="K152" s="22">
        <f t="shared" si="21"/>
        <v>2081.33</v>
      </c>
      <c r="L152" s="22">
        <f t="shared" si="21"/>
        <v>2907.76</v>
      </c>
      <c r="M152" s="22">
        <f t="shared" si="21"/>
        <v>1286.4400000000005</v>
      </c>
      <c r="N152" s="25">
        <f t="shared" si="22"/>
        <v>0.15767651515151515</v>
      </c>
      <c r="O152" s="25">
        <f t="shared" si="22"/>
        <v>0.20919136690647483</v>
      </c>
      <c r="P152" s="25">
        <f t="shared" si="22"/>
        <v>0.10050312500000004</v>
      </c>
    </row>
    <row r="153" spans="1:16" outlineLevel="2" x14ac:dyDescent="0.25">
      <c r="A153" s="1" t="s">
        <v>306</v>
      </c>
      <c r="B153" s="2">
        <v>10</v>
      </c>
      <c r="C153" s="1" t="s">
        <v>260</v>
      </c>
      <c r="D153" s="1" t="s">
        <v>307</v>
      </c>
      <c r="E153" s="3">
        <v>1470.45</v>
      </c>
      <c r="F153" s="3">
        <v>2003.38</v>
      </c>
      <c r="G153" s="3">
        <v>2368.56</v>
      </c>
      <c r="H153" s="19">
        <v>6800</v>
      </c>
      <c r="I153" s="19">
        <v>7100</v>
      </c>
      <c r="J153" s="19">
        <v>5800</v>
      </c>
      <c r="K153" s="22">
        <f t="shared" si="21"/>
        <v>5329.55</v>
      </c>
      <c r="L153" s="22">
        <f t="shared" si="21"/>
        <v>5096.62</v>
      </c>
      <c r="M153" s="22">
        <f t="shared" si="21"/>
        <v>3431.44</v>
      </c>
      <c r="N153" s="25">
        <f t="shared" si="22"/>
        <v>0.78375735294117654</v>
      </c>
      <c r="O153" s="25">
        <f t="shared" si="22"/>
        <v>0.71783380281690135</v>
      </c>
      <c r="P153" s="25">
        <f t="shared" si="22"/>
        <v>0.59162758620689659</v>
      </c>
    </row>
    <row r="154" spans="1:16" outlineLevel="2" x14ac:dyDescent="0.25">
      <c r="A154" s="1" t="s">
        <v>308</v>
      </c>
      <c r="B154" s="2">
        <v>10</v>
      </c>
      <c r="C154" s="1" t="s">
        <v>260</v>
      </c>
      <c r="D154" s="1" t="s">
        <v>309</v>
      </c>
      <c r="E154" s="3">
        <v>10463.18</v>
      </c>
      <c r="F154" s="3">
        <v>11092.76</v>
      </c>
      <c r="G154" s="3">
        <v>11768.01</v>
      </c>
      <c r="H154" s="19">
        <v>12000</v>
      </c>
      <c r="I154" s="19">
        <v>12000</v>
      </c>
      <c r="J154" s="19">
        <v>12500</v>
      </c>
      <c r="K154" s="22">
        <f t="shared" si="21"/>
        <v>1536.8199999999997</v>
      </c>
      <c r="L154" s="22">
        <f t="shared" si="21"/>
        <v>907.23999999999978</v>
      </c>
      <c r="M154" s="22">
        <f t="shared" si="21"/>
        <v>731.98999999999978</v>
      </c>
      <c r="N154" s="25">
        <f t="shared" si="22"/>
        <v>0.12806833333333331</v>
      </c>
      <c r="O154" s="25">
        <f t="shared" si="22"/>
        <v>7.5603333333333314E-2</v>
      </c>
      <c r="P154" s="25">
        <f t="shared" si="22"/>
        <v>5.8559199999999985E-2</v>
      </c>
    </row>
    <row r="155" spans="1:16" outlineLevel="2" x14ac:dyDescent="0.25">
      <c r="A155" s="1" t="s">
        <v>310</v>
      </c>
      <c r="B155" s="2">
        <v>10</v>
      </c>
      <c r="C155" s="1" t="s">
        <v>260</v>
      </c>
      <c r="D155" s="1" t="s">
        <v>311</v>
      </c>
      <c r="E155" s="3">
        <v>11389.29</v>
      </c>
      <c r="F155" s="3">
        <v>10585.24</v>
      </c>
      <c r="G155" s="3">
        <v>10889.48</v>
      </c>
      <c r="H155" s="19">
        <v>12400</v>
      </c>
      <c r="I155" s="19">
        <v>11100</v>
      </c>
      <c r="J155" s="19">
        <v>11100</v>
      </c>
      <c r="K155" s="22">
        <f t="shared" si="21"/>
        <v>1010.7099999999991</v>
      </c>
      <c r="L155" s="22">
        <f t="shared" si="21"/>
        <v>514.76000000000022</v>
      </c>
      <c r="M155" s="22">
        <f t="shared" si="21"/>
        <v>210.52000000000044</v>
      </c>
      <c r="N155" s="25">
        <f t="shared" si="22"/>
        <v>8.150887096774187E-2</v>
      </c>
      <c r="O155" s="25">
        <f t="shared" si="22"/>
        <v>4.6374774774774793E-2</v>
      </c>
      <c r="P155" s="25">
        <f t="shared" si="22"/>
        <v>1.8965765765765804E-2</v>
      </c>
    </row>
    <row r="156" spans="1:16" outlineLevel="2" x14ac:dyDescent="0.25">
      <c r="A156" s="1" t="s">
        <v>312</v>
      </c>
      <c r="B156" s="2">
        <v>10</v>
      </c>
      <c r="C156" s="1" t="s">
        <v>260</v>
      </c>
      <c r="D156" s="1" t="s">
        <v>313</v>
      </c>
      <c r="E156" s="3">
        <v>12281.4</v>
      </c>
      <c r="F156" s="3">
        <v>12162.21</v>
      </c>
      <c r="G156" s="3">
        <v>11955.37</v>
      </c>
      <c r="H156" s="19">
        <v>11000</v>
      </c>
      <c r="I156" s="19">
        <v>12200</v>
      </c>
      <c r="J156" s="19">
        <v>11500</v>
      </c>
      <c r="K156" s="22">
        <f t="shared" si="21"/>
        <v>-1281.3999999999996</v>
      </c>
      <c r="L156" s="22">
        <f t="shared" si="21"/>
        <v>37.790000000000873</v>
      </c>
      <c r="M156" s="22">
        <f t="shared" si="21"/>
        <v>-455.3700000000008</v>
      </c>
      <c r="N156" s="25">
        <f t="shared" si="22"/>
        <v>-0.11649090909090906</v>
      </c>
      <c r="O156" s="25">
        <f t="shared" si="22"/>
        <v>3.0975409836066291E-3</v>
      </c>
      <c r="P156" s="25">
        <f t="shared" si="22"/>
        <v>-3.9597391304347897E-2</v>
      </c>
    </row>
    <row r="157" spans="1:16" outlineLevel="2" x14ac:dyDescent="0.25">
      <c r="A157" s="1" t="s">
        <v>314</v>
      </c>
      <c r="B157" s="2">
        <v>10</v>
      </c>
      <c r="C157" s="1" t="s">
        <v>260</v>
      </c>
      <c r="D157" s="1" t="s">
        <v>315</v>
      </c>
      <c r="E157" s="3">
        <v>6238.29</v>
      </c>
      <c r="F157" s="3">
        <v>6563.84</v>
      </c>
      <c r="G157" s="3">
        <v>7160.56</v>
      </c>
      <c r="H157" s="19">
        <v>6700</v>
      </c>
      <c r="I157" s="19">
        <v>7500</v>
      </c>
      <c r="J157" s="19">
        <v>8600</v>
      </c>
      <c r="K157" s="22">
        <f t="shared" si="21"/>
        <v>461.71000000000004</v>
      </c>
      <c r="L157" s="22">
        <f t="shared" si="21"/>
        <v>936.15999999999985</v>
      </c>
      <c r="M157" s="22">
        <f t="shared" si="21"/>
        <v>1439.4399999999996</v>
      </c>
      <c r="N157" s="25">
        <f t="shared" si="22"/>
        <v>6.8911940298507474E-2</v>
      </c>
      <c r="O157" s="25">
        <f t="shared" si="22"/>
        <v>0.12482133333333331</v>
      </c>
      <c r="P157" s="25">
        <f t="shared" si="22"/>
        <v>0.16737674418604648</v>
      </c>
    </row>
    <row r="158" spans="1:16" outlineLevel="2" x14ac:dyDescent="0.25">
      <c r="A158" s="1" t="s">
        <v>316</v>
      </c>
      <c r="B158" s="2">
        <v>10</v>
      </c>
      <c r="C158" s="1" t="s">
        <v>260</v>
      </c>
      <c r="D158" s="1" t="s">
        <v>317</v>
      </c>
      <c r="E158" s="3">
        <v>5704.06</v>
      </c>
      <c r="F158" s="3">
        <v>5405.56</v>
      </c>
      <c r="G158" s="3">
        <v>7135.42</v>
      </c>
      <c r="H158" s="19">
        <v>4400</v>
      </c>
      <c r="I158" s="19">
        <v>5400</v>
      </c>
      <c r="J158" s="19">
        <v>4900</v>
      </c>
      <c r="K158" s="22">
        <f t="shared" si="21"/>
        <v>-1304.0600000000004</v>
      </c>
      <c r="L158" s="22">
        <f t="shared" si="21"/>
        <v>-5.5600000000004002</v>
      </c>
      <c r="M158" s="22">
        <f t="shared" si="21"/>
        <v>-2235.42</v>
      </c>
      <c r="N158" s="25">
        <f t="shared" si="22"/>
        <v>-0.29637727272727282</v>
      </c>
      <c r="O158" s="25">
        <f t="shared" si="22"/>
        <v>-1.0296296296297036E-3</v>
      </c>
      <c r="P158" s="25">
        <f t="shared" si="22"/>
        <v>-0.45620816326530611</v>
      </c>
    </row>
    <row r="159" spans="1:16" outlineLevel="2" x14ac:dyDescent="0.25">
      <c r="A159" s="1" t="s">
        <v>318</v>
      </c>
      <c r="B159" s="2">
        <v>10</v>
      </c>
      <c r="C159" s="1" t="s">
        <v>260</v>
      </c>
      <c r="D159" s="1" t="s">
        <v>319</v>
      </c>
      <c r="E159" s="3">
        <v>8608.07</v>
      </c>
      <c r="F159" s="3">
        <v>10107</v>
      </c>
      <c r="G159" s="3">
        <v>10701</v>
      </c>
      <c r="H159" s="19">
        <v>12000</v>
      </c>
      <c r="I159" s="19">
        <v>11800</v>
      </c>
      <c r="J159" s="19">
        <v>11900</v>
      </c>
      <c r="K159" s="22">
        <f t="shared" si="21"/>
        <v>3391.9300000000003</v>
      </c>
      <c r="L159" s="22">
        <f t="shared" si="21"/>
        <v>1693</v>
      </c>
      <c r="M159" s="22">
        <f t="shared" si="21"/>
        <v>1199</v>
      </c>
      <c r="N159" s="25">
        <f t="shared" si="22"/>
        <v>0.28266083333333336</v>
      </c>
      <c r="O159" s="25">
        <f t="shared" si="22"/>
        <v>0.14347457627118643</v>
      </c>
      <c r="P159" s="25">
        <f t="shared" si="22"/>
        <v>0.10075630252100841</v>
      </c>
    </row>
    <row r="160" spans="1:16" outlineLevel="2" x14ac:dyDescent="0.25">
      <c r="A160" s="1" t="s">
        <v>320</v>
      </c>
      <c r="B160" s="2">
        <v>10</v>
      </c>
      <c r="C160" s="1" t="s">
        <v>260</v>
      </c>
      <c r="D160" s="1" t="s">
        <v>321</v>
      </c>
      <c r="E160" s="3">
        <v>5133.01</v>
      </c>
      <c r="F160" s="3">
        <v>6479.56</v>
      </c>
      <c r="G160" s="3">
        <v>6329.99</v>
      </c>
      <c r="H160" s="19">
        <v>5100</v>
      </c>
      <c r="I160" s="19">
        <v>4700</v>
      </c>
      <c r="J160" s="19">
        <v>6300</v>
      </c>
      <c r="K160" s="22">
        <f t="shared" si="21"/>
        <v>-33.010000000000218</v>
      </c>
      <c r="L160" s="22">
        <f t="shared" si="21"/>
        <v>-1779.5600000000004</v>
      </c>
      <c r="M160" s="22">
        <f t="shared" si="21"/>
        <v>-29.989999999999782</v>
      </c>
      <c r="N160" s="25">
        <f t="shared" si="22"/>
        <v>-6.4725490196078858E-3</v>
      </c>
      <c r="O160" s="25">
        <f t="shared" si="22"/>
        <v>-0.37862978723404261</v>
      </c>
      <c r="P160" s="25">
        <f t="shared" si="22"/>
        <v>-4.7603174603174257E-3</v>
      </c>
    </row>
    <row r="161" spans="1:16" outlineLevel="2" x14ac:dyDescent="0.25">
      <c r="A161" s="1" t="s">
        <v>322</v>
      </c>
      <c r="B161" s="2">
        <v>10</v>
      </c>
      <c r="C161" s="1" t="s">
        <v>260</v>
      </c>
      <c r="D161" s="1" t="s">
        <v>323</v>
      </c>
      <c r="E161" s="3">
        <v>6421.8</v>
      </c>
      <c r="F161" s="3">
        <v>7525.9</v>
      </c>
      <c r="G161" s="3">
        <v>8606.2999999999993</v>
      </c>
      <c r="H161" s="19">
        <v>11600</v>
      </c>
      <c r="I161" s="19">
        <v>10400</v>
      </c>
      <c r="J161" s="19">
        <v>9700</v>
      </c>
      <c r="K161" s="22">
        <f t="shared" si="21"/>
        <v>5178.2</v>
      </c>
      <c r="L161" s="22">
        <f t="shared" si="21"/>
        <v>2874.1000000000004</v>
      </c>
      <c r="M161" s="22">
        <f t="shared" si="21"/>
        <v>1093.7000000000007</v>
      </c>
      <c r="N161" s="25">
        <f t="shared" si="22"/>
        <v>0.44639655172413789</v>
      </c>
      <c r="O161" s="25">
        <f t="shared" si="22"/>
        <v>0.27635576923076927</v>
      </c>
      <c r="P161" s="25">
        <f t="shared" si="22"/>
        <v>0.11275257731958771</v>
      </c>
    </row>
    <row r="162" spans="1:16" outlineLevel="2" x14ac:dyDescent="0.25">
      <c r="A162" s="1" t="s">
        <v>324</v>
      </c>
      <c r="B162" s="2">
        <v>10</v>
      </c>
      <c r="C162" s="1" t="s">
        <v>260</v>
      </c>
      <c r="D162" s="1" t="s">
        <v>325</v>
      </c>
      <c r="E162" s="3">
        <v>9680.81</v>
      </c>
      <c r="F162" s="3">
        <v>8104.57</v>
      </c>
      <c r="G162" s="3">
        <v>8718.92</v>
      </c>
      <c r="H162" s="19">
        <v>8000</v>
      </c>
      <c r="I162" s="19">
        <v>8200</v>
      </c>
      <c r="J162" s="19">
        <v>8200</v>
      </c>
      <c r="K162" s="22">
        <f t="shared" si="21"/>
        <v>-1680.8099999999995</v>
      </c>
      <c r="L162" s="22">
        <f t="shared" si="21"/>
        <v>95.430000000000291</v>
      </c>
      <c r="M162" s="22">
        <f t="shared" si="21"/>
        <v>-518.92000000000007</v>
      </c>
      <c r="N162" s="25">
        <f t="shared" si="22"/>
        <v>-0.21010124999999993</v>
      </c>
      <c r="O162" s="25">
        <f t="shared" si="22"/>
        <v>1.1637804878048816E-2</v>
      </c>
      <c r="P162" s="25">
        <f t="shared" si="22"/>
        <v>-6.3282926829268296E-2</v>
      </c>
    </row>
    <row r="163" spans="1:16" outlineLevel="2" x14ac:dyDescent="0.25">
      <c r="A163" s="1" t="s">
        <v>326</v>
      </c>
      <c r="B163" s="2">
        <v>10</v>
      </c>
      <c r="C163" s="1" t="s">
        <v>260</v>
      </c>
      <c r="D163" s="1" t="s">
        <v>327</v>
      </c>
      <c r="E163" s="3">
        <v>3860.51</v>
      </c>
      <c r="F163" s="3">
        <v>3901.09</v>
      </c>
      <c r="G163" s="3">
        <v>3171.23</v>
      </c>
      <c r="H163" s="19">
        <v>2000</v>
      </c>
      <c r="I163" s="19">
        <v>3200</v>
      </c>
      <c r="J163" s="19">
        <v>2900</v>
      </c>
      <c r="K163" s="22">
        <f t="shared" si="21"/>
        <v>-1860.5100000000002</v>
      </c>
      <c r="L163" s="22">
        <f t="shared" si="21"/>
        <v>-701.09000000000015</v>
      </c>
      <c r="M163" s="22">
        <f t="shared" si="21"/>
        <v>-271.23</v>
      </c>
      <c r="N163" s="25">
        <f t="shared" si="22"/>
        <v>-0.93025500000000005</v>
      </c>
      <c r="O163" s="25">
        <f t="shared" si="22"/>
        <v>-0.21909062500000004</v>
      </c>
      <c r="P163" s="25">
        <f t="shared" si="22"/>
        <v>-9.3527586206896551E-2</v>
      </c>
    </row>
    <row r="164" spans="1:16" outlineLevel="2" x14ac:dyDescent="0.25">
      <c r="A164" s="1" t="s">
        <v>328</v>
      </c>
      <c r="B164" s="2">
        <v>10</v>
      </c>
      <c r="C164" s="1" t="s">
        <v>260</v>
      </c>
      <c r="D164" s="1" t="s">
        <v>329</v>
      </c>
      <c r="E164" s="3">
        <v>3635.55</v>
      </c>
      <c r="F164" s="3">
        <v>3054.39</v>
      </c>
      <c r="G164" s="3">
        <v>3102.34</v>
      </c>
      <c r="H164" s="19">
        <v>0</v>
      </c>
      <c r="I164" s="19">
        <v>-200</v>
      </c>
      <c r="J164" s="19">
        <v>-100</v>
      </c>
      <c r="K164" s="22">
        <f t="shared" si="21"/>
        <v>-3635.55</v>
      </c>
      <c r="L164" s="22">
        <f t="shared" si="21"/>
        <v>-3254.39</v>
      </c>
      <c r="M164" s="22">
        <f t="shared" si="21"/>
        <v>-3202.34</v>
      </c>
      <c r="N164" s="25" t="e">
        <f t="shared" si="22"/>
        <v>#DIV/0!</v>
      </c>
      <c r="O164" s="25">
        <f t="shared" si="22"/>
        <v>16.27195</v>
      </c>
      <c r="P164" s="25">
        <f t="shared" si="22"/>
        <v>32.023400000000002</v>
      </c>
    </row>
    <row r="165" spans="1:16" outlineLevel="2" x14ac:dyDescent="0.25">
      <c r="A165" s="1" t="s">
        <v>330</v>
      </c>
      <c r="B165" s="2">
        <v>10</v>
      </c>
      <c r="C165" s="1" t="s">
        <v>260</v>
      </c>
      <c r="D165" s="1" t="s">
        <v>331</v>
      </c>
      <c r="E165" s="3">
        <v>3708.94</v>
      </c>
      <c r="F165" s="3">
        <v>3289.68</v>
      </c>
      <c r="G165" s="3">
        <v>2673.43</v>
      </c>
      <c r="H165" s="19">
        <v>2900</v>
      </c>
      <c r="I165" s="19">
        <v>3500</v>
      </c>
      <c r="J165" s="19">
        <v>3200</v>
      </c>
      <c r="K165" s="22">
        <f t="shared" si="21"/>
        <v>-808.94</v>
      </c>
      <c r="L165" s="22">
        <f t="shared" si="21"/>
        <v>210.32000000000016</v>
      </c>
      <c r="M165" s="22">
        <f t="shared" si="21"/>
        <v>526.57000000000016</v>
      </c>
      <c r="N165" s="25">
        <f t="shared" si="22"/>
        <v>-0.27894482758620692</v>
      </c>
      <c r="O165" s="25">
        <f t="shared" si="22"/>
        <v>6.0091428571428615E-2</v>
      </c>
      <c r="P165" s="25">
        <f t="shared" si="22"/>
        <v>0.16455312500000005</v>
      </c>
    </row>
    <row r="166" spans="1:16" outlineLevel="2" x14ac:dyDescent="0.25">
      <c r="A166" s="1" t="s">
        <v>332</v>
      </c>
      <c r="B166" s="2">
        <v>10</v>
      </c>
      <c r="C166" s="1" t="s">
        <v>260</v>
      </c>
      <c r="D166" s="1" t="s">
        <v>333</v>
      </c>
      <c r="E166" s="3">
        <v>4056.3</v>
      </c>
      <c r="F166" s="3">
        <v>3035.26</v>
      </c>
      <c r="G166" s="3">
        <v>3366.5</v>
      </c>
      <c r="H166" s="19">
        <v>-1700</v>
      </c>
      <c r="I166" s="19">
        <v>-1100</v>
      </c>
      <c r="J166" s="19">
        <v>-1700</v>
      </c>
      <c r="K166" s="22">
        <f t="shared" si="21"/>
        <v>-5756.3</v>
      </c>
      <c r="L166" s="22">
        <f t="shared" si="21"/>
        <v>-4135.26</v>
      </c>
      <c r="M166" s="22">
        <f t="shared" si="21"/>
        <v>-5066.5</v>
      </c>
      <c r="N166" s="25">
        <f t="shared" si="22"/>
        <v>3.386058823529412</v>
      </c>
      <c r="O166" s="25">
        <f t="shared" si="22"/>
        <v>3.7593272727272731</v>
      </c>
      <c r="P166" s="25">
        <f t="shared" si="22"/>
        <v>2.980294117647059</v>
      </c>
    </row>
    <row r="167" spans="1:16" outlineLevel="2" x14ac:dyDescent="0.25">
      <c r="A167" s="1" t="s">
        <v>334</v>
      </c>
      <c r="B167" s="2">
        <v>10</v>
      </c>
      <c r="C167" s="1" t="s">
        <v>260</v>
      </c>
      <c r="D167" s="1" t="s">
        <v>335</v>
      </c>
      <c r="E167" s="3">
        <v>6706.51</v>
      </c>
      <c r="F167" s="3">
        <v>7641.73</v>
      </c>
      <c r="G167" s="3">
        <v>6815.56</v>
      </c>
      <c r="H167" s="19">
        <v>4600</v>
      </c>
      <c r="I167" s="19">
        <v>4800</v>
      </c>
      <c r="J167" s="19">
        <v>5100</v>
      </c>
      <c r="K167" s="22">
        <f t="shared" si="21"/>
        <v>-2106.5100000000002</v>
      </c>
      <c r="L167" s="22">
        <f t="shared" si="21"/>
        <v>-2841.7299999999996</v>
      </c>
      <c r="M167" s="22">
        <f t="shared" si="21"/>
        <v>-1715.5600000000004</v>
      </c>
      <c r="N167" s="25">
        <f t="shared" si="22"/>
        <v>-0.45793695652173916</v>
      </c>
      <c r="O167" s="25">
        <f t="shared" si="22"/>
        <v>-0.5920270833333332</v>
      </c>
      <c r="P167" s="25">
        <f t="shared" si="22"/>
        <v>-0.33638431372549027</v>
      </c>
    </row>
    <row r="168" spans="1:16" outlineLevel="2" x14ac:dyDescent="0.25">
      <c r="A168" s="1" t="s">
        <v>336</v>
      </c>
      <c r="B168" s="2">
        <v>10</v>
      </c>
      <c r="C168" s="1" t="s">
        <v>260</v>
      </c>
      <c r="D168" s="1" t="s">
        <v>337</v>
      </c>
      <c r="E168" s="3">
        <v>7369.04</v>
      </c>
      <c r="F168" s="3">
        <v>7127.47</v>
      </c>
      <c r="G168" s="3">
        <v>6167.2</v>
      </c>
      <c r="H168" s="19">
        <v>8800</v>
      </c>
      <c r="I168" s="19">
        <v>9500</v>
      </c>
      <c r="J168" s="19">
        <v>10200</v>
      </c>
      <c r="K168" s="22">
        <f t="shared" si="21"/>
        <v>1430.96</v>
      </c>
      <c r="L168" s="22">
        <f t="shared" si="21"/>
        <v>2372.5299999999997</v>
      </c>
      <c r="M168" s="22">
        <f t="shared" si="21"/>
        <v>4032.8</v>
      </c>
      <c r="N168" s="25">
        <f t="shared" si="22"/>
        <v>0.16260909090909093</v>
      </c>
      <c r="O168" s="25">
        <f t="shared" si="22"/>
        <v>0.24973999999999996</v>
      </c>
      <c r="P168" s="25">
        <f t="shared" si="22"/>
        <v>0.39537254901960789</v>
      </c>
    </row>
    <row r="169" spans="1:16" outlineLevel="2" x14ac:dyDescent="0.25">
      <c r="A169" s="1" t="s">
        <v>338</v>
      </c>
      <c r="B169" s="2">
        <v>10</v>
      </c>
      <c r="C169" s="1" t="s">
        <v>260</v>
      </c>
      <c r="D169" s="1" t="s">
        <v>339</v>
      </c>
      <c r="E169" s="3">
        <v>6638.19</v>
      </c>
      <c r="F169" s="3">
        <v>6600.48</v>
      </c>
      <c r="G169" s="3">
        <v>8265.35</v>
      </c>
      <c r="H169" s="19">
        <v>7500</v>
      </c>
      <c r="I169" s="19">
        <v>6800</v>
      </c>
      <c r="J169" s="19">
        <v>5800</v>
      </c>
      <c r="K169" s="22">
        <f t="shared" si="21"/>
        <v>861.8100000000004</v>
      </c>
      <c r="L169" s="22">
        <f t="shared" si="21"/>
        <v>199.52000000000044</v>
      </c>
      <c r="M169" s="22">
        <f t="shared" si="21"/>
        <v>-2465.3500000000004</v>
      </c>
      <c r="N169" s="25">
        <f t="shared" si="22"/>
        <v>0.11490800000000005</v>
      </c>
      <c r="O169" s="25">
        <f t="shared" si="22"/>
        <v>2.9341176470588301E-2</v>
      </c>
      <c r="P169" s="25">
        <f t="shared" si="22"/>
        <v>-0.42506034482758626</v>
      </c>
    </row>
    <row r="170" spans="1:16" outlineLevel="2" x14ac:dyDescent="0.25">
      <c r="A170" s="1" t="s">
        <v>340</v>
      </c>
      <c r="B170" s="2">
        <v>10</v>
      </c>
      <c r="C170" s="1" t="s">
        <v>260</v>
      </c>
      <c r="D170" s="1" t="s">
        <v>341</v>
      </c>
      <c r="E170" s="3">
        <v>9122.83</v>
      </c>
      <c r="F170" s="3">
        <v>9342.7000000000007</v>
      </c>
      <c r="G170" s="3">
        <v>9928.4599999999991</v>
      </c>
      <c r="H170" s="19">
        <v>11600</v>
      </c>
      <c r="I170" s="19">
        <v>11100</v>
      </c>
      <c r="J170" s="19">
        <v>11100</v>
      </c>
      <c r="K170" s="22">
        <f t="shared" si="21"/>
        <v>2477.17</v>
      </c>
      <c r="L170" s="22">
        <f t="shared" si="21"/>
        <v>1757.2999999999993</v>
      </c>
      <c r="M170" s="22">
        <f t="shared" si="21"/>
        <v>1171.5400000000009</v>
      </c>
      <c r="N170" s="25">
        <f t="shared" si="22"/>
        <v>0.2135491379310345</v>
      </c>
      <c r="O170" s="25">
        <f t="shared" si="22"/>
        <v>0.15831531531531526</v>
      </c>
      <c r="P170" s="25">
        <f t="shared" si="22"/>
        <v>0.10554414414414422</v>
      </c>
    </row>
    <row r="171" spans="1:16" outlineLevel="2" x14ac:dyDescent="0.25">
      <c r="A171" s="1" t="s">
        <v>342</v>
      </c>
      <c r="B171" s="2">
        <v>10</v>
      </c>
      <c r="C171" s="1" t="s">
        <v>260</v>
      </c>
      <c r="D171" s="1" t="s">
        <v>343</v>
      </c>
      <c r="E171" s="3">
        <v>8540.11</v>
      </c>
      <c r="F171" s="3">
        <v>8514.14</v>
      </c>
      <c r="G171" s="3">
        <v>9920.06</v>
      </c>
      <c r="H171" s="19">
        <v>7500</v>
      </c>
      <c r="I171" s="19">
        <v>7600</v>
      </c>
      <c r="J171" s="19">
        <v>7100</v>
      </c>
      <c r="K171" s="22">
        <f t="shared" si="21"/>
        <v>-1040.1100000000006</v>
      </c>
      <c r="L171" s="22">
        <f t="shared" si="21"/>
        <v>-914.13999999999942</v>
      </c>
      <c r="M171" s="22">
        <f t="shared" si="21"/>
        <v>-2820.0599999999995</v>
      </c>
      <c r="N171" s="25">
        <f t="shared" si="22"/>
        <v>-0.13868133333333341</v>
      </c>
      <c r="O171" s="25">
        <f t="shared" si="22"/>
        <v>-0.12028157894736835</v>
      </c>
      <c r="P171" s="25">
        <f t="shared" si="22"/>
        <v>-0.39719154929577455</v>
      </c>
    </row>
    <row r="172" spans="1:16" outlineLevel="2" x14ac:dyDescent="0.25">
      <c r="A172" s="1" t="s">
        <v>344</v>
      </c>
      <c r="B172" s="2">
        <v>10</v>
      </c>
      <c r="C172" s="1" t="s">
        <v>260</v>
      </c>
      <c r="D172" s="1" t="s">
        <v>345</v>
      </c>
      <c r="E172" s="3">
        <v>5374.03</v>
      </c>
      <c r="F172" s="3">
        <v>5985.51</v>
      </c>
      <c r="G172" s="3">
        <v>6535.83</v>
      </c>
      <c r="H172" s="19">
        <v>3600</v>
      </c>
      <c r="I172" s="19">
        <v>2300</v>
      </c>
      <c r="J172" s="19">
        <v>2100</v>
      </c>
      <c r="K172" s="22">
        <f t="shared" si="21"/>
        <v>-1774.0299999999997</v>
      </c>
      <c r="L172" s="22">
        <f t="shared" si="21"/>
        <v>-3685.51</v>
      </c>
      <c r="M172" s="22">
        <f t="shared" si="21"/>
        <v>-4435.83</v>
      </c>
      <c r="N172" s="25">
        <f t="shared" si="22"/>
        <v>-0.49278611111111104</v>
      </c>
      <c r="O172" s="25">
        <f t="shared" si="22"/>
        <v>-1.6023956521739131</v>
      </c>
      <c r="P172" s="25">
        <f t="shared" si="22"/>
        <v>-2.1122999999999998</v>
      </c>
    </row>
    <row r="173" spans="1:16" outlineLevel="2" x14ac:dyDescent="0.25">
      <c r="A173" s="1" t="s">
        <v>346</v>
      </c>
      <c r="B173" s="2">
        <v>10</v>
      </c>
      <c r="C173" s="1" t="s">
        <v>260</v>
      </c>
      <c r="D173" s="1" t="s">
        <v>347</v>
      </c>
      <c r="E173" s="3">
        <v>3355.74</v>
      </c>
      <c r="F173" s="3">
        <v>3304.61</v>
      </c>
      <c r="G173" s="3">
        <v>3783.3</v>
      </c>
      <c r="H173" s="19">
        <v>3000</v>
      </c>
      <c r="I173" s="19">
        <v>2300</v>
      </c>
      <c r="J173" s="19">
        <v>1700</v>
      </c>
      <c r="K173" s="22">
        <f t="shared" si="21"/>
        <v>-355.73999999999978</v>
      </c>
      <c r="L173" s="22">
        <f t="shared" si="21"/>
        <v>-1004.6100000000001</v>
      </c>
      <c r="M173" s="22">
        <f t="shared" si="21"/>
        <v>-2083.3000000000002</v>
      </c>
      <c r="N173" s="25">
        <f t="shared" si="22"/>
        <v>-0.11857999999999992</v>
      </c>
      <c r="O173" s="25">
        <f t="shared" si="22"/>
        <v>-0.43678695652173921</v>
      </c>
      <c r="P173" s="25">
        <f t="shared" si="22"/>
        <v>-1.2254705882352943</v>
      </c>
    </row>
    <row r="174" spans="1:16" outlineLevel="2" x14ac:dyDescent="0.25">
      <c r="A174" s="1" t="s">
        <v>348</v>
      </c>
      <c r="B174" s="2">
        <v>10</v>
      </c>
      <c r="C174" s="1" t="s">
        <v>260</v>
      </c>
      <c r="D174" s="1" t="s">
        <v>349</v>
      </c>
      <c r="E174" s="3">
        <v>8003.37</v>
      </c>
      <c r="F174" s="3">
        <v>8421.75</v>
      </c>
      <c r="G174" s="3">
        <v>8445.41</v>
      </c>
      <c r="H174" s="19">
        <v>11800</v>
      </c>
      <c r="I174" s="19">
        <v>12000</v>
      </c>
      <c r="J174" s="19">
        <v>12900</v>
      </c>
      <c r="K174" s="22">
        <f t="shared" si="21"/>
        <v>3796.63</v>
      </c>
      <c r="L174" s="22">
        <f t="shared" si="21"/>
        <v>3578.25</v>
      </c>
      <c r="M174" s="22">
        <f t="shared" si="21"/>
        <v>4454.59</v>
      </c>
      <c r="N174" s="25">
        <f t="shared" si="22"/>
        <v>0.32174830508474578</v>
      </c>
      <c r="O174" s="25">
        <f t="shared" si="22"/>
        <v>0.29818749999999999</v>
      </c>
      <c r="P174" s="25">
        <f t="shared" si="22"/>
        <v>0.3453170542635659</v>
      </c>
    </row>
    <row r="175" spans="1:16" outlineLevel="2" x14ac:dyDescent="0.25">
      <c r="A175" s="1" t="s">
        <v>350</v>
      </c>
      <c r="B175" s="2">
        <v>10</v>
      </c>
      <c r="C175" s="1" t="s">
        <v>260</v>
      </c>
      <c r="D175" s="1" t="s">
        <v>351</v>
      </c>
      <c r="E175" s="3">
        <v>2951.73</v>
      </c>
      <c r="F175" s="3">
        <v>4389.24</v>
      </c>
      <c r="G175" s="3">
        <v>5423.44</v>
      </c>
      <c r="H175" s="19">
        <v>11700</v>
      </c>
      <c r="I175" s="19">
        <v>11700</v>
      </c>
      <c r="J175" s="19">
        <v>10900</v>
      </c>
      <c r="K175" s="22">
        <f t="shared" si="21"/>
        <v>8748.27</v>
      </c>
      <c r="L175" s="22">
        <f t="shared" si="21"/>
        <v>7310.76</v>
      </c>
      <c r="M175" s="22">
        <f t="shared" si="21"/>
        <v>5476.56</v>
      </c>
      <c r="N175" s="25">
        <f t="shared" si="22"/>
        <v>0.74771538461538467</v>
      </c>
      <c r="O175" s="25">
        <f t="shared" si="22"/>
        <v>0.62485128205128204</v>
      </c>
      <c r="P175" s="25">
        <f t="shared" si="22"/>
        <v>0.50243669724770645</v>
      </c>
    </row>
    <row r="176" spans="1:16" outlineLevel="2" x14ac:dyDescent="0.25">
      <c r="A176" s="1" t="s">
        <v>352</v>
      </c>
      <c r="B176" s="2">
        <v>10</v>
      </c>
      <c r="C176" s="1" t="s">
        <v>260</v>
      </c>
      <c r="D176" s="1" t="s">
        <v>353</v>
      </c>
      <c r="E176" s="3">
        <v>4959.13</v>
      </c>
      <c r="F176" s="3">
        <v>5454.35</v>
      </c>
      <c r="G176" s="3">
        <v>6120.14</v>
      </c>
      <c r="H176" s="19">
        <v>7300</v>
      </c>
      <c r="I176" s="19">
        <v>6200</v>
      </c>
      <c r="J176" s="19">
        <v>7800</v>
      </c>
      <c r="K176" s="22">
        <f t="shared" si="21"/>
        <v>2340.87</v>
      </c>
      <c r="L176" s="22">
        <f t="shared" si="21"/>
        <v>745.64999999999964</v>
      </c>
      <c r="M176" s="22">
        <f t="shared" si="21"/>
        <v>1679.8599999999997</v>
      </c>
      <c r="N176" s="25">
        <f t="shared" si="22"/>
        <v>0.32066712328767122</v>
      </c>
      <c r="O176" s="25">
        <f t="shared" si="22"/>
        <v>0.120266129032258</v>
      </c>
      <c r="P176" s="25">
        <f t="shared" si="22"/>
        <v>0.21536666666666662</v>
      </c>
    </row>
    <row r="177" spans="1:16" outlineLevel="2" x14ac:dyDescent="0.25">
      <c r="A177" s="1" t="s">
        <v>354</v>
      </c>
      <c r="B177" s="2">
        <v>10</v>
      </c>
      <c r="C177" s="1" t="s">
        <v>260</v>
      </c>
      <c r="D177" s="1" t="s">
        <v>355</v>
      </c>
      <c r="E177" s="3">
        <v>6465.73</v>
      </c>
      <c r="F177" s="3">
        <v>7150.13</v>
      </c>
      <c r="G177" s="3">
        <v>8126.02</v>
      </c>
      <c r="H177" s="19">
        <v>14200</v>
      </c>
      <c r="I177" s="19">
        <v>13700</v>
      </c>
      <c r="J177" s="19">
        <v>14000</v>
      </c>
      <c r="K177" s="22">
        <f t="shared" si="21"/>
        <v>7734.27</v>
      </c>
      <c r="L177" s="22">
        <f t="shared" si="21"/>
        <v>6549.87</v>
      </c>
      <c r="M177" s="22">
        <f t="shared" si="21"/>
        <v>5873.98</v>
      </c>
      <c r="N177" s="25">
        <f t="shared" si="22"/>
        <v>0.54466690140845075</v>
      </c>
      <c r="O177" s="25">
        <f t="shared" si="22"/>
        <v>0.47809270072992699</v>
      </c>
      <c r="P177" s="25">
        <f t="shared" si="22"/>
        <v>0.41956999999999994</v>
      </c>
    </row>
    <row r="178" spans="1:16" outlineLevel="2" x14ac:dyDescent="0.25">
      <c r="A178" s="1" t="s">
        <v>356</v>
      </c>
      <c r="B178" s="2">
        <v>10</v>
      </c>
      <c r="C178" s="1" t="s">
        <v>260</v>
      </c>
      <c r="D178" s="1" t="s">
        <v>357</v>
      </c>
      <c r="E178" s="3">
        <v>3858.37</v>
      </c>
      <c r="F178" s="3">
        <v>4181.91</v>
      </c>
      <c r="G178" s="3">
        <v>3100.03</v>
      </c>
      <c r="H178" s="19">
        <v>2100</v>
      </c>
      <c r="I178" s="19">
        <v>3600</v>
      </c>
      <c r="J178" s="19">
        <v>3200</v>
      </c>
      <c r="K178" s="22">
        <f t="shared" si="21"/>
        <v>-1758.37</v>
      </c>
      <c r="L178" s="22">
        <f t="shared" si="21"/>
        <v>-581.90999999999985</v>
      </c>
      <c r="M178" s="22">
        <f t="shared" si="21"/>
        <v>99.9699999999998</v>
      </c>
      <c r="N178" s="25">
        <f t="shared" si="22"/>
        <v>-0.83731904761904752</v>
      </c>
      <c r="O178" s="25">
        <f t="shared" si="22"/>
        <v>-0.16164166666666663</v>
      </c>
      <c r="P178" s="25">
        <f t="shared" si="22"/>
        <v>3.1240624999999939E-2</v>
      </c>
    </row>
    <row r="179" spans="1:16" outlineLevel="2" x14ac:dyDescent="0.25">
      <c r="A179" s="1" t="s">
        <v>358</v>
      </c>
      <c r="B179" s="2">
        <v>10</v>
      </c>
      <c r="C179" s="1" t="s">
        <v>260</v>
      </c>
      <c r="D179" s="1" t="s">
        <v>359</v>
      </c>
      <c r="E179" s="3">
        <v>8907.56</v>
      </c>
      <c r="F179" s="3">
        <v>8849.1</v>
      </c>
      <c r="G179" s="3">
        <v>9042.34</v>
      </c>
      <c r="H179" s="19">
        <v>9500</v>
      </c>
      <c r="I179" s="19">
        <v>9600</v>
      </c>
      <c r="J179" s="19">
        <v>10100</v>
      </c>
      <c r="K179" s="22">
        <f t="shared" si="21"/>
        <v>592.44000000000051</v>
      </c>
      <c r="L179" s="22">
        <f t="shared" si="21"/>
        <v>750.89999999999964</v>
      </c>
      <c r="M179" s="22">
        <f t="shared" si="21"/>
        <v>1057.6599999999999</v>
      </c>
      <c r="N179" s="25">
        <f t="shared" si="22"/>
        <v>6.2362105263157948E-2</v>
      </c>
      <c r="O179" s="25">
        <f t="shared" si="22"/>
        <v>7.8218749999999962E-2</v>
      </c>
      <c r="P179" s="25">
        <f t="shared" si="22"/>
        <v>0.1047188118811881</v>
      </c>
    </row>
    <row r="180" spans="1:16" outlineLevel="2" x14ac:dyDescent="0.25">
      <c r="A180" s="1" t="s">
        <v>360</v>
      </c>
      <c r="B180" s="2">
        <v>10</v>
      </c>
      <c r="C180" s="1" t="s">
        <v>260</v>
      </c>
      <c r="D180" s="1" t="s">
        <v>361</v>
      </c>
      <c r="E180" s="3">
        <v>4219.72</v>
      </c>
      <c r="F180" s="3">
        <v>3983.98</v>
      </c>
      <c r="G180" s="3">
        <v>3973</v>
      </c>
      <c r="H180" s="19">
        <v>2000</v>
      </c>
      <c r="I180" s="19">
        <v>2400</v>
      </c>
      <c r="J180" s="19">
        <v>3800</v>
      </c>
      <c r="K180" s="22">
        <f t="shared" si="21"/>
        <v>-2219.7200000000003</v>
      </c>
      <c r="L180" s="22">
        <f t="shared" si="21"/>
        <v>-1583.98</v>
      </c>
      <c r="M180" s="22">
        <f t="shared" si="21"/>
        <v>-173</v>
      </c>
      <c r="N180" s="25">
        <f t="shared" si="22"/>
        <v>-1.1098600000000001</v>
      </c>
      <c r="O180" s="25">
        <f t="shared" si="22"/>
        <v>-0.65999166666666664</v>
      </c>
      <c r="P180" s="25">
        <f t="shared" si="22"/>
        <v>-4.5526315789473686E-2</v>
      </c>
    </row>
    <row r="181" spans="1:16" outlineLevel="2" x14ac:dyDescent="0.25">
      <c r="A181" s="1" t="s">
        <v>362</v>
      </c>
      <c r="B181" s="2">
        <v>10</v>
      </c>
      <c r="C181" s="1" t="s">
        <v>260</v>
      </c>
      <c r="D181" s="1" t="s">
        <v>363</v>
      </c>
      <c r="E181" s="3">
        <v>4102.66</v>
      </c>
      <c r="F181" s="3">
        <v>3086.78</v>
      </c>
      <c r="G181" s="3">
        <v>3325.27</v>
      </c>
      <c r="H181" s="19">
        <v>3300</v>
      </c>
      <c r="I181" s="19">
        <v>2500</v>
      </c>
      <c r="J181" s="19">
        <v>4100</v>
      </c>
      <c r="K181" s="22">
        <f t="shared" si="21"/>
        <v>-802.65999999999985</v>
      </c>
      <c r="L181" s="22">
        <f t="shared" si="21"/>
        <v>-586.7800000000002</v>
      </c>
      <c r="M181" s="22">
        <f t="shared" si="21"/>
        <v>774.73</v>
      </c>
      <c r="N181" s="25">
        <f t="shared" si="22"/>
        <v>-0.24323030303030299</v>
      </c>
      <c r="O181" s="25">
        <f t="shared" si="22"/>
        <v>-0.23471200000000009</v>
      </c>
      <c r="P181" s="25">
        <f t="shared" si="22"/>
        <v>0.18895853658536585</v>
      </c>
    </row>
    <row r="182" spans="1:16" outlineLevel="2" x14ac:dyDescent="0.25">
      <c r="A182" s="1" t="s">
        <v>364</v>
      </c>
      <c r="B182" s="2">
        <v>10</v>
      </c>
      <c r="C182" s="1" t="s">
        <v>260</v>
      </c>
      <c r="D182" s="1" t="s">
        <v>365</v>
      </c>
      <c r="E182" s="3">
        <v>8053.13</v>
      </c>
      <c r="F182" s="3">
        <v>8268.2099999999991</v>
      </c>
      <c r="G182" s="3">
        <v>8710.31</v>
      </c>
      <c r="H182" s="19">
        <v>6700</v>
      </c>
      <c r="I182" s="19">
        <v>5900</v>
      </c>
      <c r="J182" s="19">
        <v>5200</v>
      </c>
      <c r="K182" s="22">
        <f t="shared" si="21"/>
        <v>-1353.13</v>
      </c>
      <c r="L182" s="22">
        <f t="shared" si="21"/>
        <v>-2368.2099999999991</v>
      </c>
      <c r="M182" s="22">
        <f t="shared" si="21"/>
        <v>-3510.3099999999995</v>
      </c>
      <c r="N182" s="25">
        <f t="shared" si="22"/>
        <v>-0.20195970149253734</v>
      </c>
      <c r="O182" s="25">
        <f t="shared" si="22"/>
        <v>-0.40139152542372869</v>
      </c>
      <c r="P182" s="25">
        <f t="shared" si="22"/>
        <v>-0.67505961538461534</v>
      </c>
    </row>
    <row r="183" spans="1:16" outlineLevel="2" x14ac:dyDescent="0.25">
      <c r="A183" s="1" t="s">
        <v>366</v>
      </c>
      <c r="B183" s="2">
        <v>10</v>
      </c>
      <c r="C183" s="1" t="s">
        <v>260</v>
      </c>
      <c r="D183" s="1" t="s">
        <v>367</v>
      </c>
      <c r="E183" s="3">
        <v>11752.39</v>
      </c>
      <c r="F183" s="3">
        <v>12335.55</v>
      </c>
      <c r="G183" s="3">
        <v>12722.8</v>
      </c>
      <c r="H183" s="19">
        <v>16500</v>
      </c>
      <c r="I183" s="19">
        <v>17900</v>
      </c>
      <c r="J183" s="19">
        <v>16500</v>
      </c>
      <c r="K183" s="22">
        <f t="shared" si="21"/>
        <v>4747.6100000000006</v>
      </c>
      <c r="L183" s="22">
        <f t="shared" si="21"/>
        <v>5564.4500000000007</v>
      </c>
      <c r="M183" s="22">
        <f t="shared" si="21"/>
        <v>3777.2000000000007</v>
      </c>
      <c r="N183" s="25">
        <f t="shared" si="22"/>
        <v>0.28773393939393943</v>
      </c>
      <c r="O183" s="25">
        <f t="shared" si="22"/>
        <v>0.31086312849162018</v>
      </c>
      <c r="P183" s="25">
        <f t="shared" si="22"/>
        <v>0.22892121212121216</v>
      </c>
    </row>
    <row r="184" spans="1:16" outlineLevel="2" x14ac:dyDescent="0.25">
      <c r="A184" s="1" t="s">
        <v>368</v>
      </c>
      <c r="B184" s="2">
        <v>10</v>
      </c>
      <c r="C184" s="1" t="s">
        <v>260</v>
      </c>
      <c r="D184" s="1" t="s">
        <v>369</v>
      </c>
      <c r="E184" s="3">
        <v>2219.0100000000002</v>
      </c>
      <c r="F184" s="3">
        <v>2446.0100000000002</v>
      </c>
      <c r="G184" s="3">
        <v>1969.21</v>
      </c>
      <c r="H184" s="19">
        <v>500</v>
      </c>
      <c r="I184" s="19">
        <v>-300</v>
      </c>
      <c r="J184" s="19">
        <v>-500</v>
      </c>
      <c r="K184" s="22">
        <f t="shared" si="21"/>
        <v>-1719.0100000000002</v>
      </c>
      <c r="L184" s="22">
        <f t="shared" si="21"/>
        <v>-2746.01</v>
      </c>
      <c r="M184" s="22">
        <f t="shared" si="21"/>
        <v>-2469.21</v>
      </c>
      <c r="N184" s="25">
        <f t="shared" si="22"/>
        <v>-3.4380200000000003</v>
      </c>
      <c r="O184" s="25">
        <f t="shared" si="22"/>
        <v>9.1533666666666669</v>
      </c>
      <c r="P184" s="25">
        <f t="shared" si="22"/>
        <v>4.9384199999999998</v>
      </c>
    </row>
    <row r="185" spans="1:16" outlineLevel="2" x14ac:dyDescent="0.25">
      <c r="A185" s="1" t="s">
        <v>370</v>
      </c>
      <c r="B185" s="2">
        <v>10</v>
      </c>
      <c r="C185" s="1" t="s">
        <v>260</v>
      </c>
      <c r="D185" s="1" t="s">
        <v>371</v>
      </c>
      <c r="E185" s="3">
        <v>9207.4500000000007</v>
      </c>
      <c r="F185" s="3">
        <v>8578.64</v>
      </c>
      <c r="G185" s="3">
        <v>7323.4</v>
      </c>
      <c r="H185" s="19">
        <v>5000</v>
      </c>
      <c r="I185" s="19">
        <v>3900</v>
      </c>
      <c r="J185" s="19">
        <v>4700</v>
      </c>
      <c r="K185" s="22">
        <f t="shared" si="21"/>
        <v>-4207.4500000000007</v>
      </c>
      <c r="L185" s="22">
        <f t="shared" si="21"/>
        <v>-4678.6399999999994</v>
      </c>
      <c r="M185" s="22">
        <f t="shared" si="21"/>
        <v>-2623.3999999999996</v>
      </c>
      <c r="N185" s="25">
        <f t="shared" si="22"/>
        <v>-0.84149000000000018</v>
      </c>
      <c r="O185" s="25">
        <f t="shared" si="22"/>
        <v>-1.1996512820512819</v>
      </c>
      <c r="P185" s="25">
        <f t="shared" si="22"/>
        <v>-0.55817021276595735</v>
      </c>
    </row>
    <row r="186" spans="1:16" outlineLevel="2" x14ac:dyDescent="0.25">
      <c r="A186" s="1" t="s">
        <v>372</v>
      </c>
      <c r="B186" s="2">
        <v>10</v>
      </c>
      <c r="C186" s="1" t="s">
        <v>260</v>
      </c>
      <c r="D186" s="1" t="s">
        <v>373</v>
      </c>
      <c r="E186" s="3">
        <v>6854.65</v>
      </c>
      <c r="F186" s="3">
        <v>5845.45</v>
      </c>
      <c r="G186" s="3">
        <v>6294.97</v>
      </c>
      <c r="H186" s="19">
        <v>8200</v>
      </c>
      <c r="I186" s="19">
        <v>7600</v>
      </c>
      <c r="J186" s="19">
        <v>8700</v>
      </c>
      <c r="K186" s="22">
        <f t="shared" si="21"/>
        <v>1345.3500000000004</v>
      </c>
      <c r="L186" s="22">
        <f t="shared" si="21"/>
        <v>1754.5500000000002</v>
      </c>
      <c r="M186" s="22">
        <f t="shared" si="21"/>
        <v>2405.0299999999997</v>
      </c>
      <c r="N186" s="25">
        <f t="shared" si="22"/>
        <v>0.16406707317073174</v>
      </c>
      <c r="O186" s="25">
        <f t="shared" si="22"/>
        <v>0.23086184210526317</v>
      </c>
      <c r="P186" s="25">
        <f t="shared" si="22"/>
        <v>0.27644022988505745</v>
      </c>
    </row>
    <row r="187" spans="1:16" outlineLevel="2" x14ac:dyDescent="0.25">
      <c r="A187" s="1" t="s">
        <v>374</v>
      </c>
      <c r="B187" s="2">
        <v>10</v>
      </c>
      <c r="C187" s="1" t="s">
        <v>260</v>
      </c>
      <c r="D187" s="1" t="s">
        <v>375</v>
      </c>
      <c r="E187" s="3">
        <v>2292.42</v>
      </c>
      <c r="F187" s="3">
        <v>668.29</v>
      </c>
      <c r="G187" s="3">
        <v>368.73</v>
      </c>
      <c r="H187" s="19">
        <v>-900</v>
      </c>
      <c r="I187" s="19">
        <v>-2100</v>
      </c>
      <c r="J187" s="19">
        <v>-1600</v>
      </c>
      <c r="K187" s="22">
        <f t="shared" si="21"/>
        <v>-3192.42</v>
      </c>
      <c r="L187" s="22">
        <f t="shared" si="21"/>
        <v>-2768.29</v>
      </c>
      <c r="M187" s="22">
        <f t="shared" si="21"/>
        <v>-1968.73</v>
      </c>
      <c r="N187" s="25">
        <f t="shared" si="22"/>
        <v>3.5471333333333335</v>
      </c>
      <c r="O187" s="25">
        <f t="shared" si="22"/>
        <v>1.3182333333333334</v>
      </c>
      <c r="P187" s="25">
        <f t="shared" si="22"/>
        <v>1.23045625</v>
      </c>
    </row>
    <row r="188" spans="1:16" outlineLevel="2" x14ac:dyDescent="0.25">
      <c r="A188" s="1" t="s">
        <v>376</v>
      </c>
      <c r="B188" s="2">
        <v>10</v>
      </c>
      <c r="C188" s="1" t="s">
        <v>260</v>
      </c>
      <c r="D188" s="1" t="s">
        <v>377</v>
      </c>
      <c r="E188" s="3">
        <v>3586.76</v>
      </c>
      <c r="F188" s="3">
        <v>3403.85</v>
      </c>
      <c r="G188" s="3">
        <v>2413.5</v>
      </c>
      <c r="H188" s="19">
        <v>4200</v>
      </c>
      <c r="I188" s="19">
        <v>2800</v>
      </c>
      <c r="J188" s="19">
        <v>2600</v>
      </c>
      <c r="K188" s="22">
        <f t="shared" si="21"/>
        <v>613.23999999999978</v>
      </c>
      <c r="L188" s="22">
        <f t="shared" si="21"/>
        <v>-603.84999999999991</v>
      </c>
      <c r="M188" s="22">
        <f t="shared" si="21"/>
        <v>186.5</v>
      </c>
      <c r="N188" s="25">
        <f t="shared" si="22"/>
        <v>0.14600952380952376</v>
      </c>
      <c r="O188" s="25">
        <f t="shared" si="22"/>
        <v>-0.21566071428571426</v>
      </c>
      <c r="P188" s="25">
        <f t="shared" si="22"/>
        <v>7.1730769230769237E-2</v>
      </c>
    </row>
    <row r="189" spans="1:16" outlineLevel="2" x14ac:dyDescent="0.25">
      <c r="A189" s="1" t="s">
        <v>378</v>
      </c>
      <c r="B189" s="2">
        <v>10</v>
      </c>
      <c r="C189" s="1" t="s">
        <v>260</v>
      </c>
      <c r="D189" s="1" t="s">
        <v>379</v>
      </c>
      <c r="E189" s="3">
        <v>6054.29</v>
      </c>
      <c r="F189" s="3">
        <v>6320.74</v>
      </c>
      <c r="G189" s="3">
        <v>5239.1000000000004</v>
      </c>
      <c r="H189" s="19">
        <v>4200</v>
      </c>
      <c r="I189" s="19">
        <v>5300</v>
      </c>
      <c r="J189" s="19">
        <v>5300</v>
      </c>
      <c r="K189" s="22">
        <f t="shared" si="21"/>
        <v>-1854.29</v>
      </c>
      <c r="L189" s="22">
        <f t="shared" si="21"/>
        <v>-1020.7399999999998</v>
      </c>
      <c r="M189" s="22">
        <f t="shared" si="21"/>
        <v>60.899999999999636</v>
      </c>
      <c r="N189" s="25">
        <f t="shared" si="22"/>
        <v>-0.44149761904761903</v>
      </c>
      <c r="O189" s="25">
        <f t="shared" si="22"/>
        <v>-0.19259245283018864</v>
      </c>
      <c r="P189" s="25">
        <f t="shared" si="22"/>
        <v>1.149056603773578E-2</v>
      </c>
    </row>
    <row r="190" spans="1:16" outlineLevel="2" x14ac:dyDescent="0.25">
      <c r="A190" s="1" t="s">
        <v>380</v>
      </c>
      <c r="B190" s="2">
        <v>10</v>
      </c>
      <c r="C190" s="1" t="s">
        <v>260</v>
      </c>
      <c r="D190" s="1" t="s">
        <v>381</v>
      </c>
      <c r="E190" s="3">
        <v>3467.38</v>
      </c>
      <c r="F190" s="3">
        <v>2855.75</v>
      </c>
      <c r="G190" s="3">
        <v>2829.23</v>
      </c>
      <c r="H190" s="19">
        <v>5600</v>
      </c>
      <c r="I190" s="19">
        <v>5400</v>
      </c>
      <c r="J190" s="19">
        <v>5200</v>
      </c>
      <c r="K190" s="22">
        <f t="shared" si="21"/>
        <v>2132.62</v>
      </c>
      <c r="L190" s="22">
        <f t="shared" si="21"/>
        <v>2544.25</v>
      </c>
      <c r="M190" s="22">
        <f t="shared" si="21"/>
        <v>2370.77</v>
      </c>
      <c r="N190" s="25">
        <f t="shared" si="22"/>
        <v>0.38082499999999997</v>
      </c>
      <c r="O190" s="25">
        <f t="shared" si="22"/>
        <v>0.47115740740740741</v>
      </c>
      <c r="P190" s="25">
        <f t="shared" si="22"/>
        <v>0.45591730769230771</v>
      </c>
    </row>
    <row r="191" spans="1:16" outlineLevel="2" x14ac:dyDescent="0.25">
      <c r="A191" s="1" t="s">
        <v>382</v>
      </c>
      <c r="B191" s="2">
        <v>10</v>
      </c>
      <c r="C191" s="1" t="s">
        <v>260</v>
      </c>
      <c r="D191" s="1" t="s">
        <v>383</v>
      </c>
      <c r="E191" s="3">
        <v>8342.67</v>
      </c>
      <c r="F191" s="3">
        <v>9270.81</v>
      </c>
      <c r="G191" s="3">
        <v>9300.8799999999992</v>
      </c>
      <c r="H191" s="19">
        <v>12900</v>
      </c>
      <c r="I191" s="19">
        <v>14100</v>
      </c>
      <c r="J191" s="19">
        <v>13300</v>
      </c>
      <c r="K191" s="22">
        <f t="shared" si="21"/>
        <v>4557.33</v>
      </c>
      <c r="L191" s="22">
        <f t="shared" si="21"/>
        <v>4829.1900000000005</v>
      </c>
      <c r="M191" s="22">
        <f t="shared" si="21"/>
        <v>3999.1200000000008</v>
      </c>
      <c r="N191" s="25">
        <f t="shared" si="22"/>
        <v>0.35328139534883718</v>
      </c>
      <c r="O191" s="25">
        <f t="shared" si="22"/>
        <v>0.34249574468085109</v>
      </c>
      <c r="P191" s="25">
        <f t="shared" si="22"/>
        <v>0.30068571428571433</v>
      </c>
    </row>
    <row r="192" spans="1:16" outlineLevel="2" x14ac:dyDescent="0.25">
      <c r="A192" s="1" t="s">
        <v>384</v>
      </c>
      <c r="B192" s="2">
        <v>10</v>
      </c>
      <c r="C192" s="1" t="s">
        <v>260</v>
      </c>
      <c r="D192" s="1" t="s">
        <v>385</v>
      </c>
      <c r="E192" s="3">
        <v>9333.3799999999992</v>
      </c>
      <c r="F192" s="3">
        <v>9053.64</v>
      </c>
      <c r="G192" s="3">
        <v>8376.18</v>
      </c>
      <c r="H192" s="19">
        <v>4800</v>
      </c>
      <c r="I192" s="19">
        <v>3600</v>
      </c>
      <c r="J192" s="19">
        <v>3200</v>
      </c>
      <c r="K192" s="22">
        <f t="shared" si="21"/>
        <v>-4533.3799999999992</v>
      </c>
      <c r="L192" s="22">
        <f t="shared" si="21"/>
        <v>-5453.6399999999994</v>
      </c>
      <c r="M192" s="22">
        <f t="shared" si="21"/>
        <v>-5176.18</v>
      </c>
      <c r="N192" s="25">
        <f t="shared" si="22"/>
        <v>-0.94445416666666648</v>
      </c>
      <c r="O192" s="25">
        <f t="shared" si="22"/>
        <v>-1.5148999999999999</v>
      </c>
      <c r="P192" s="25">
        <f t="shared" si="22"/>
        <v>-1.61755625</v>
      </c>
    </row>
    <row r="193" spans="1:16" outlineLevel="2" x14ac:dyDescent="0.25">
      <c r="A193" s="1" t="s">
        <v>386</v>
      </c>
      <c r="B193" s="2">
        <v>10</v>
      </c>
      <c r="C193" s="1" t="s">
        <v>260</v>
      </c>
      <c r="D193" s="1" t="s">
        <v>387</v>
      </c>
      <c r="E193" s="3">
        <v>9763.27</v>
      </c>
      <c r="F193" s="3">
        <v>9157.66</v>
      </c>
      <c r="G193" s="3">
        <v>9317.27</v>
      </c>
      <c r="H193" s="19">
        <v>12900</v>
      </c>
      <c r="I193" s="19">
        <v>11400</v>
      </c>
      <c r="J193" s="19">
        <v>10500</v>
      </c>
      <c r="K193" s="22">
        <f t="shared" si="21"/>
        <v>3136.7299999999996</v>
      </c>
      <c r="L193" s="22">
        <f t="shared" si="21"/>
        <v>2242.34</v>
      </c>
      <c r="M193" s="22">
        <f t="shared" si="21"/>
        <v>1182.7299999999996</v>
      </c>
      <c r="N193" s="25">
        <f t="shared" si="22"/>
        <v>0.24315736434108523</v>
      </c>
      <c r="O193" s="25">
        <f t="shared" si="22"/>
        <v>0.19669649122807017</v>
      </c>
      <c r="P193" s="25">
        <f t="shared" si="22"/>
        <v>0.11264095238095234</v>
      </c>
    </row>
    <row r="194" spans="1:16" outlineLevel="2" x14ac:dyDescent="0.25">
      <c r="A194" s="1" t="s">
        <v>388</v>
      </c>
      <c r="B194" s="2">
        <v>10</v>
      </c>
      <c r="C194" s="1" t="s">
        <v>260</v>
      </c>
      <c r="D194" s="1" t="s">
        <v>389</v>
      </c>
      <c r="E194" s="3">
        <v>8110.34</v>
      </c>
      <c r="F194" s="3">
        <v>8870.33</v>
      </c>
      <c r="G194" s="3">
        <v>9741.75</v>
      </c>
      <c r="H194" s="19">
        <v>11300</v>
      </c>
      <c r="I194" s="19">
        <v>12200</v>
      </c>
      <c r="J194" s="19">
        <v>13500</v>
      </c>
      <c r="K194" s="22">
        <f t="shared" si="21"/>
        <v>3189.66</v>
      </c>
      <c r="L194" s="22">
        <f t="shared" si="21"/>
        <v>3329.67</v>
      </c>
      <c r="M194" s="22">
        <f t="shared" si="21"/>
        <v>3758.25</v>
      </c>
      <c r="N194" s="25">
        <f t="shared" si="22"/>
        <v>0.282270796460177</v>
      </c>
      <c r="O194" s="25">
        <f t="shared" si="22"/>
        <v>0.27292377049180327</v>
      </c>
      <c r="P194" s="25">
        <f t="shared" si="22"/>
        <v>0.27838888888888891</v>
      </c>
    </row>
    <row r="195" spans="1:16" outlineLevel="2" x14ac:dyDescent="0.25">
      <c r="A195" s="1" t="s">
        <v>390</v>
      </c>
      <c r="B195" s="2">
        <v>10</v>
      </c>
      <c r="C195" s="1" t="s">
        <v>260</v>
      </c>
      <c r="D195" s="1" t="s">
        <v>391</v>
      </c>
      <c r="E195" s="3">
        <v>12693.08</v>
      </c>
      <c r="F195" s="3">
        <v>12613.44</v>
      </c>
      <c r="G195" s="3">
        <v>11219.38</v>
      </c>
      <c r="H195" s="19">
        <v>6900</v>
      </c>
      <c r="I195" s="19">
        <v>5700</v>
      </c>
      <c r="J195" s="19">
        <v>6300</v>
      </c>
      <c r="K195" s="22">
        <f t="shared" ref="K195:M258" si="23">H195-E195</f>
        <v>-5793.08</v>
      </c>
      <c r="L195" s="22">
        <f t="shared" si="23"/>
        <v>-6913.4400000000005</v>
      </c>
      <c r="M195" s="22">
        <f t="shared" si="23"/>
        <v>-4919.3799999999992</v>
      </c>
      <c r="N195" s="25">
        <f t="shared" ref="N195:P258" si="24">K195/H195</f>
        <v>-0.83957681159420294</v>
      </c>
      <c r="O195" s="25">
        <f t="shared" si="24"/>
        <v>-1.2128842105263158</v>
      </c>
      <c r="P195" s="25">
        <f t="shared" si="24"/>
        <v>-0.78085396825396813</v>
      </c>
    </row>
    <row r="196" spans="1:16" outlineLevel="2" x14ac:dyDescent="0.25">
      <c r="A196" s="1" t="s">
        <v>392</v>
      </c>
      <c r="B196" s="2">
        <v>10</v>
      </c>
      <c r="C196" s="1" t="s">
        <v>260</v>
      </c>
      <c r="D196" s="1" t="s">
        <v>393</v>
      </c>
      <c r="E196" s="3">
        <v>4605.62</v>
      </c>
      <c r="F196" s="3">
        <v>4453.16</v>
      </c>
      <c r="G196" s="3">
        <v>4664.01</v>
      </c>
      <c r="H196" s="19">
        <v>3900</v>
      </c>
      <c r="I196" s="19">
        <v>4700</v>
      </c>
      <c r="J196" s="19">
        <v>3700</v>
      </c>
      <c r="K196" s="22">
        <f t="shared" si="23"/>
        <v>-705.61999999999989</v>
      </c>
      <c r="L196" s="22">
        <f t="shared" si="23"/>
        <v>246.84000000000015</v>
      </c>
      <c r="M196" s="22">
        <f t="shared" si="23"/>
        <v>-964.01000000000022</v>
      </c>
      <c r="N196" s="25">
        <f t="shared" si="24"/>
        <v>-0.18092820512820509</v>
      </c>
      <c r="O196" s="25">
        <f t="shared" si="24"/>
        <v>5.2519148936170247E-2</v>
      </c>
      <c r="P196" s="25">
        <f t="shared" si="24"/>
        <v>-0.26054324324324329</v>
      </c>
    </row>
    <row r="197" spans="1:16" outlineLevel="2" x14ac:dyDescent="0.25">
      <c r="A197" s="1" t="s">
        <v>394</v>
      </c>
      <c r="B197" s="2">
        <v>10</v>
      </c>
      <c r="C197" s="1" t="s">
        <v>260</v>
      </c>
      <c r="D197" s="1" t="s">
        <v>395</v>
      </c>
      <c r="E197" s="3">
        <v>11692.8</v>
      </c>
      <c r="F197" s="3">
        <v>11710.35</v>
      </c>
      <c r="G197" s="3">
        <v>10537.26</v>
      </c>
      <c r="H197" s="19">
        <v>13500</v>
      </c>
      <c r="I197" s="19">
        <v>12600</v>
      </c>
      <c r="J197" s="19">
        <v>10900</v>
      </c>
      <c r="K197" s="22">
        <f t="shared" si="23"/>
        <v>1807.2000000000007</v>
      </c>
      <c r="L197" s="22">
        <f t="shared" si="23"/>
        <v>889.64999999999964</v>
      </c>
      <c r="M197" s="22">
        <f t="shared" si="23"/>
        <v>362.73999999999978</v>
      </c>
      <c r="N197" s="25">
        <f t="shared" si="24"/>
        <v>0.13386666666666672</v>
      </c>
      <c r="O197" s="25">
        <f t="shared" si="24"/>
        <v>7.0607142857142827E-2</v>
      </c>
      <c r="P197" s="25">
        <f t="shared" si="24"/>
        <v>3.3278899082568786E-2</v>
      </c>
    </row>
    <row r="198" spans="1:16" outlineLevel="2" x14ac:dyDescent="0.25">
      <c r="A198" s="1" t="s">
        <v>396</v>
      </c>
      <c r="B198" s="2">
        <v>10</v>
      </c>
      <c r="C198" s="1" t="s">
        <v>260</v>
      </c>
      <c r="D198" s="1" t="s">
        <v>197</v>
      </c>
      <c r="E198" s="3">
        <v>5481.6</v>
      </c>
      <c r="F198" s="3">
        <v>7192.93</v>
      </c>
      <c r="G198" s="3">
        <v>7839.66</v>
      </c>
      <c r="H198" s="19">
        <v>6700</v>
      </c>
      <c r="I198" s="19">
        <v>5500</v>
      </c>
      <c r="J198" s="19">
        <v>5500</v>
      </c>
      <c r="K198" s="22">
        <f t="shared" si="23"/>
        <v>1218.3999999999996</v>
      </c>
      <c r="L198" s="22">
        <f t="shared" si="23"/>
        <v>-1692.9300000000003</v>
      </c>
      <c r="M198" s="22">
        <f t="shared" si="23"/>
        <v>-2339.66</v>
      </c>
      <c r="N198" s="25">
        <f t="shared" si="24"/>
        <v>0.18185074626865666</v>
      </c>
      <c r="O198" s="25">
        <f t="shared" si="24"/>
        <v>-0.3078054545454546</v>
      </c>
      <c r="P198" s="25">
        <f t="shared" si="24"/>
        <v>-0.42539272727272726</v>
      </c>
    </row>
    <row r="199" spans="1:16" outlineLevel="2" x14ac:dyDescent="0.25">
      <c r="A199" s="1" t="s">
        <v>397</v>
      </c>
      <c r="B199" s="2">
        <v>10</v>
      </c>
      <c r="C199" s="1" t="s">
        <v>260</v>
      </c>
      <c r="D199" s="1" t="s">
        <v>398</v>
      </c>
      <c r="E199" s="3">
        <v>8724.1200000000008</v>
      </c>
      <c r="F199" s="3">
        <v>8374.02</v>
      </c>
      <c r="G199" s="3">
        <v>9788.98</v>
      </c>
      <c r="H199" s="19">
        <v>10300</v>
      </c>
      <c r="I199" s="19">
        <v>10300</v>
      </c>
      <c r="J199" s="19">
        <v>10600</v>
      </c>
      <c r="K199" s="22">
        <f t="shared" si="23"/>
        <v>1575.8799999999992</v>
      </c>
      <c r="L199" s="22">
        <f t="shared" si="23"/>
        <v>1925.9799999999996</v>
      </c>
      <c r="M199" s="22">
        <f t="shared" si="23"/>
        <v>811.02000000000044</v>
      </c>
      <c r="N199" s="25">
        <f t="shared" si="24"/>
        <v>0.1529980582524271</v>
      </c>
      <c r="O199" s="25">
        <f t="shared" si="24"/>
        <v>0.18698834951456306</v>
      </c>
      <c r="P199" s="25">
        <f t="shared" si="24"/>
        <v>7.6511320754717019E-2</v>
      </c>
    </row>
    <row r="200" spans="1:16" outlineLevel="2" x14ac:dyDescent="0.25">
      <c r="A200" s="1" t="s">
        <v>399</v>
      </c>
      <c r="B200" s="2">
        <v>10</v>
      </c>
      <c r="C200" s="1" t="s">
        <v>260</v>
      </c>
      <c r="D200" s="1" t="s">
        <v>400</v>
      </c>
      <c r="E200" s="3">
        <v>6373.76</v>
      </c>
      <c r="F200" s="3">
        <v>5980.59</v>
      </c>
      <c r="G200" s="3">
        <v>4862</v>
      </c>
      <c r="H200" s="19">
        <v>4000</v>
      </c>
      <c r="I200" s="19">
        <v>4700</v>
      </c>
      <c r="J200" s="19">
        <v>6300</v>
      </c>
      <c r="K200" s="22">
        <f t="shared" si="23"/>
        <v>-2373.7600000000002</v>
      </c>
      <c r="L200" s="22">
        <f t="shared" si="23"/>
        <v>-1280.5900000000001</v>
      </c>
      <c r="M200" s="22">
        <f t="shared" si="23"/>
        <v>1438</v>
      </c>
      <c r="N200" s="25">
        <f t="shared" si="24"/>
        <v>-0.59344000000000008</v>
      </c>
      <c r="O200" s="25">
        <f t="shared" si="24"/>
        <v>-0.27246595744680852</v>
      </c>
      <c r="P200" s="25">
        <f t="shared" si="24"/>
        <v>0.22825396825396826</v>
      </c>
    </row>
    <row r="201" spans="1:16" outlineLevel="2" x14ac:dyDescent="0.25">
      <c r="A201" s="1" t="s">
        <v>401</v>
      </c>
      <c r="B201" s="2">
        <v>10</v>
      </c>
      <c r="C201" s="1" t="s">
        <v>260</v>
      </c>
      <c r="D201" s="1" t="s">
        <v>402</v>
      </c>
      <c r="E201" s="3">
        <v>6098.8</v>
      </c>
      <c r="F201" s="3">
        <v>5689.39</v>
      </c>
      <c r="G201" s="3">
        <v>5998.15</v>
      </c>
      <c r="H201" s="19">
        <v>9000</v>
      </c>
      <c r="I201" s="19">
        <v>8700</v>
      </c>
      <c r="J201" s="19">
        <v>8200</v>
      </c>
      <c r="K201" s="22">
        <f t="shared" si="23"/>
        <v>2901.2</v>
      </c>
      <c r="L201" s="22">
        <f t="shared" si="23"/>
        <v>3010.6099999999997</v>
      </c>
      <c r="M201" s="22">
        <f t="shared" si="23"/>
        <v>2201.8500000000004</v>
      </c>
      <c r="N201" s="25">
        <f t="shared" si="24"/>
        <v>0.32235555555555556</v>
      </c>
      <c r="O201" s="25">
        <f t="shared" si="24"/>
        <v>0.34604712643678159</v>
      </c>
      <c r="P201" s="25">
        <f t="shared" si="24"/>
        <v>0.26851829268292687</v>
      </c>
    </row>
    <row r="202" spans="1:16" outlineLevel="2" x14ac:dyDescent="0.25">
      <c r="A202" s="1" t="s">
        <v>403</v>
      </c>
      <c r="B202" s="2">
        <v>10</v>
      </c>
      <c r="C202" s="1" t="s">
        <v>260</v>
      </c>
      <c r="D202" s="1" t="s">
        <v>404</v>
      </c>
      <c r="E202" s="3">
        <v>12566.24</v>
      </c>
      <c r="F202" s="3">
        <v>11263.82</v>
      </c>
      <c r="G202" s="3">
        <v>11070.32</v>
      </c>
      <c r="H202" s="19">
        <v>14000</v>
      </c>
      <c r="I202" s="19">
        <v>13100</v>
      </c>
      <c r="J202" s="19">
        <v>13200</v>
      </c>
      <c r="K202" s="22">
        <f t="shared" si="23"/>
        <v>1433.7600000000002</v>
      </c>
      <c r="L202" s="22">
        <f t="shared" si="23"/>
        <v>1836.1800000000003</v>
      </c>
      <c r="M202" s="22">
        <f t="shared" si="23"/>
        <v>2129.6800000000003</v>
      </c>
      <c r="N202" s="25">
        <f t="shared" si="24"/>
        <v>0.10241142857142858</v>
      </c>
      <c r="O202" s="25">
        <f t="shared" si="24"/>
        <v>0.14016641221374049</v>
      </c>
      <c r="P202" s="25">
        <f t="shared" si="24"/>
        <v>0.16133939393939395</v>
      </c>
    </row>
    <row r="203" spans="1:16" outlineLevel="2" x14ac:dyDescent="0.25">
      <c r="A203" s="1" t="s">
        <v>405</v>
      </c>
      <c r="B203" s="2">
        <v>10</v>
      </c>
      <c r="C203" s="1" t="s">
        <v>260</v>
      </c>
      <c r="D203" s="1" t="s">
        <v>406</v>
      </c>
      <c r="E203" s="3">
        <v>3451.21</v>
      </c>
      <c r="F203" s="3">
        <v>3719.19</v>
      </c>
      <c r="G203" s="3">
        <v>3079.95</v>
      </c>
      <c r="H203" s="19">
        <v>6500</v>
      </c>
      <c r="I203" s="19">
        <v>6400</v>
      </c>
      <c r="J203" s="19">
        <v>6000</v>
      </c>
      <c r="K203" s="22">
        <f t="shared" si="23"/>
        <v>3048.79</v>
      </c>
      <c r="L203" s="22">
        <f t="shared" si="23"/>
        <v>2680.81</v>
      </c>
      <c r="M203" s="22">
        <f t="shared" si="23"/>
        <v>2920.05</v>
      </c>
      <c r="N203" s="25">
        <f t="shared" si="24"/>
        <v>0.46904461538461539</v>
      </c>
      <c r="O203" s="25">
        <f t="shared" si="24"/>
        <v>0.41887656249999999</v>
      </c>
      <c r="P203" s="25">
        <f t="shared" si="24"/>
        <v>0.48667500000000002</v>
      </c>
    </row>
    <row r="204" spans="1:16" outlineLevel="2" x14ac:dyDescent="0.25">
      <c r="A204" s="1" t="s">
        <v>407</v>
      </c>
      <c r="B204" s="2">
        <v>10</v>
      </c>
      <c r="C204" s="1" t="s">
        <v>260</v>
      </c>
      <c r="D204" s="1" t="s">
        <v>408</v>
      </c>
      <c r="E204" s="3">
        <v>6829.97</v>
      </c>
      <c r="F204" s="3">
        <v>5996.16</v>
      </c>
      <c r="G204" s="3">
        <v>7495.99</v>
      </c>
      <c r="H204" s="19">
        <v>3500</v>
      </c>
      <c r="I204" s="19">
        <v>3200</v>
      </c>
      <c r="J204" s="19">
        <v>2300</v>
      </c>
      <c r="K204" s="22">
        <f t="shared" si="23"/>
        <v>-3329.9700000000003</v>
      </c>
      <c r="L204" s="22">
        <f t="shared" si="23"/>
        <v>-2796.16</v>
      </c>
      <c r="M204" s="22">
        <f t="shared" si="23"/>
        <v>-5195.99</v>
      </c>
      <c r="N204" s="25">
        <f t="shared" si="24"/>
        <v>-0.95142000000000004</v>
      </c>
      <c r="O204" s="25">
        <f t="shared" si="24"/>
        <v>-0.87379999999999991</v>
      </c>
      <c r="P204" s="25">
        <f t="shared" si="24"/>
        <v>-2.2591260869565217</v>
      </c>
    </row>
    <row r="205" spans="1:16" outlineLevel="2" x14ac:dyDescent="0.25">
      <c r="A205" s="1" t="s">
        <v>409</v>
      </c>
      <c r="B205" s="2">
        <v>10</v>
      </c>
      <c r="C205" s="1" t="s">
        <v>260</v>
      </c>
      <c r="D205" s="1" t="s">
        <v>410</v>
      </c>
      <c r="E205" s="3">
        <v>1399.11</v>
      </c>
      <c r="F205" s="3">
        <v>2239.9</v>
      </c>
      <c r="G205" s="3">
        <v>1965.04</v>
      </c>
      <c r="H205" s="19">
        <v>-700</v>
      </c>
      <c r="I205" s="19">
        <v>-700</v>
      </c>
      <c r="J205" s="19">
        <v>900</v>
      </c>
      <c r="K205" s="22">
        <f t="shared" si="23"/>
        <v>-2099.1099999999997</v>
      </c>
      <c r="L205" s="22">
        <f t="shared" si="23"/>
        <v>-2939.9</v>
      </c>
      <c r="M205" s="22">
        <f t="shared" si="23"/>
        <v>-1065.04</v>
      </c>
      <c r="N205" s="25">
        <f t="shared" si="24"/>
        <v>2.998728571428571</v>
      </c>
      <c r="O205" s="25">
        <f t="shared" si="24"/>
        <v>4.1998571428571427</v>
      </c>
      <c r="P205" s="25">
        <f t="shared" si="24"/>
        <v>-1.1833777777777776</v>
      </c>
    </row>
    <row r="206" spans="1:16" outlineLevel="2" x14ac:dyDescent="0.25">
      <c r="A206" s="1" t="s">
        <v>411</v>
      </c>
      <c r="B206" s="2">
        <v>10</v>
      </c>
      <c r="C206" s="1" t="s">
        <v>260</v>
      </c>
      <c r="D206" s="1" t="s">
        <v>412</v>
      </c>
      <c r="E206" s="3">
        <v>6026.8</v>
      </c>
      <c r="F206" s="3">
        <v>5183.97</v>
      </c>
      <c r="G206" s="3">
        <v>6044.74</v>
      </c>
      <c r="H206" s="19">
        <v>6900</v>
      </c>
      <c r="I206" s="19">
        <v>6900</v>
      </c>
      <c r="J206" s="19">
        <v>7500</v>
      </c>
      <c r="K206" s="22">
        <f t="shared" si="23"/>
        <v>873.19999999999982</v>
      </c>
      <c r="L206" s="22">
        <f t="shared" si="23"/>
        <v>1716.0299999999997</v>
      </c>
      <c r="M206" s="22">
        <f t="shared" si="23"/>
        <v>1455.2600000000002</v>
      </c>
      <c r="N206" s="25">
        <f t="shared" si="24"/>
        <v>0.12655072463768113</v>
      </c>
      <c r="O206" s="25">
        <f t="shared" si="24"/>
        <v>0.24869999999999998</v>
      </c>
      <c r="P206" s="25">
        <f t="shared" si="24"/>
        <v>0.19403466666666669</v>
      </c>
    </row>
    <row r="207" spans="1:16" outlineLevel="2" x14ac:dyDescent="0.25">
      <c r="A207" s="1" t="s">
        <v>413</v>
      </c>
      <c r="B207" s="2">
        <v>10</v>
      </c>
      <c r="C207" s="1" t="s">
        <v>260</v>
      </c>
      <c r="D207" s="1" t="s">
        <v>414</v>
      </c>
      <c r="E207" s="3">
        <v>11727.91</v>
      </c>
      <c r="F207" s="3">
        <v>10424.16</v>
      </c>
      <c r="G207" s="3">
        <v>9701.5400000000009</v>
      </c>
      <c r="H207" s="19">
        <v>12700</v>
      </c>
      <c r="I207" s="19">
        <v>13000</v>
      </c>
      <c r="J207" s="19">
        <v>14500</v>
      </c>
      <c r="K207" s="22">
        <f t="shared" si="23"/>
        <v>972.09000000000015</v>
      </c>
      <c r="L207" s="22">
        <f t="shared" si="23"/>
        <v>2575.84</v>
      </c>
      <c r="M207" s="22">
        <f t="shared" si="23"/>
        <v>4798.4599999999991</v>
      </c>
      <c r="N207" s="25">
        <f t="shared" si="24"/>
        <v>7.6542519685039376E-2</v>
      </c>
      <c r="O207" s="25">
        <f t="shared" si="24"/>
        <v>0.19814153846153848</v>
      </c>
      <c r="P207" s="25">
        <f t="shared" si="24"/>
        <v>0.33092827586206891</v>
      </c>
    </row>
    <row r="208" spans="1:16" outlineLevel="2" x14ac:dyDescent="0.25">
      <c r="A208" s="1" t="s">
        <v>415</v>
      </c>
      <c r="B208" s="2">
        <v>10</v>
      </c>
      <c r="C208" s="1" t="s">
        <v>260</v>
      </c>
      <c r="D208" s="1" t="s">
        <v>416</v>
      </c>
      <c r="E208" s="3">
        <v>1624.22</v>
      </c>
      <c r="F208" s="3">
        <v>1582.24</v>
      </c>
      <c r="G208" s="3">
        <v>1471.57</v>
      </c>
      <c r="H208" s="19">
        <v>1400</v>
      </c>
      <c r="I208" s="19">
        <v>2700</v>
      </c>
      <c r="J208" s="19">
        <v>2800</v>
      </c>
      <c r="K208" s="22">
        <f t="shared" si="23"/>
        <v>-224.22000000000003</v>
      </c>
      <c r="L208" s="22">
        <f t="shared" si="23"/>
        <v>1117.76</v>
      </c>
      <c r="M208" s="22">
        <f t="shared" si="23"/>
        <v>1328.43</v>
      </c>
      <c r="N208" s="25">
        <f t="shared" si="24"/>
        <v>-0.16015714285714289</v>
      </c>
      <c r="O208" s="25">
        <f t="shared" si="24"/>
        <v>0.41398518518518518</v>
      </c>
      <c r="P208" s="25">
        <f t="shared" si="24"/>
        <v>0.47443928571428573</v>
      </c>
    </row>
    <row r="209" spans="1:16" outlineLevel="2" x14ac:dyDescent="0.25">
      <c r="A209" s="1" t="s">
        <v>417</v>
      </c>
      <c r="B209" s="2">
        <v>10</v>
      </c>
      <c r="C209" s="1" t="s">
        <v>260</v>
      </c>
      <c r="D209" s="1" t="s">
        <v>418</v>
      </c>
      <c r="E209" s="3">
        <v>11416.32</v>
      </c>
      <c r="F209" s="3">
        <v>10961.12</v>
      </c>
      <c r="G209" s="3">
        <v>9680.3700000000008</v>
      </c>
      <c r="H209" s="19">
        <v>12200</v>
      </c>
      <c r="I209" s="19">
        <v>11900</v>
      </c>
      <c r="J209" s="19">
        <v>12500</v>
      </c>
      <c r="K209" s="22">
        <f t="shared" si="23"/>
        <v>783.68000000000029</v>
      </c>
      <c r="L209" s="22">
        <f t="shared" si="23"/>
        <v>938.8799999999992</v>
      </c>
      <c r="M209" s="22">
        <f t="shared" si="23"/>
        <v>2819.6299999999992</v>
      </c>
      <c r="N209" s="25">
        <f t="shared" si="24"/>
        <v>6.4236065573770512E-2</v>
      </c>
      <c r="O209" s="25">
        <f t="shared" si="24"/>
        <v>7.8897478991596576E-2</v>
      </c>
      <c r="P209" s="25">
        <f t="shared" si="24"/>
        <v>0.22557039999999995</v>
      </c>
    </row>
    <row r="210" spans="1:16" outlineLevel="2" x14ac:dyDescent="0.25">
      <c r="A210" s="1" t="s">
        <v>419</v>
      </c>
      <c r="B210" s="2">
        <v>10</v>
      </c>
      <c r="C210" s="1" t="s">
        <v>260</v>
      </c>
      <c r="D210" s="1" t="s">
        <v>420</v>
      </c>
      <c r="E210" s="3">
        <v>570.97</v>
      </c>
      <c r="F210" s="3">
        <v>279.76</v>
      </c>
      <c r="G210" s="3">
        <v>357.73</v>
      </c>
      <c r="H210" s="19">
        <v>4400</v>
      </c>
      <c r="I210" s="19">
        <v>3700</v>
      </c>
      <c r="J210" s="19">
        <v>4600</v>
      </c>
      <c r="K210" s="22">
        <f t="shared" si="23"/>
        <v>3829.0299999999997</v>
      </c>
      <c r="L210" s="22">
        <f t="shared" si="23"/>
        <v>3420.24</v>
      </c>
      <c r="M210" s="22">
        <f t="shared" si="23"/>
        <v>4242.2700000000004</v>
      </c>
      <c r="N210" s="25">
        <f t="shared" si="24"/>
        <v>0.87023409090909087</v>
      </c>
      <c r="O210" s="25">
        <f t="shared" si="24"/>
        <v>0.92438918918918911</v>
      </c>
      <c r="P210" s="25">
        <f t="shared" si="24"/>
        <v>0.92223260869565227</v>
      </c>
    </row>
    <row r="211" spans="1:16" outlineLevel="2" x14ac:dyDescent="0.25">
      <c r="A211" s="1" t="s">
        <v>421</v>
      </c>
      <c r="B211" s="2">
        <v>10</v>
      </c>
      <c r="C211" s="1" t="s">
        <v>260</v>
      </c>
      <c r="D211" s="1" t="s">
        <v>422</v>
      </c>
      <c r="E211" s="3">
        <v>11875.83</v>
      </c>
      <c r="F211" s="3">
        <v>12671.56</v>
      </c>
      <c r="G211" s="3">
        <v>12773.02</v>
      </c>
      <c r="H211" s="19">
        <v>10400</v>
      </c>
      <c r="I211" s="19">
        <v>11400</v>
      </c>
      <c r="J211" s="19">
        <v>10000</v>
      </c>
      <c r="K211" s="22">
        <f t="shared" si="23"/>
        <v>-1475.83</v>
      </c>
      <c r="L211" s="22">
        <f t="shared" si="23"/>
        <v>-1271.5599999999995</v>
      </c>
      <c r="M211" s="22">
        <f t="shared" si="23"/>
        <v>-2773.0200000000004</v>
      </c>
      <c r="N211" s="25">
        <f t="shared" si="24"/>
        <v>-0.14190673076923077</v>
      </c>
      <c r="O211" s="25">
        <f t="shared" si="24"/>
        <v>-0.11154035087719294</v>
      </c>
      <c r="P211" s="25">
        <f t="shared" si="24"/>
        <v>-0.27730200000000005</v>
      </c>
    </row>
    <row r="212" spans="1:16" outlineLevel="2" x14ac:dyDescent="0.25">
      <c r="A212" s="1" t="s">
        <v>423</v>
      </c>
      <c r="B212" s="2">
        <v>10</v>
      </c>
      <c r="C212" s="1" t="s">
        <v>260</v>
      </c>
      <c r="D212" s="1" t="s">
        <v>424</v>
      </c>
      <c r="E212" s="3">
        <v>5832.68</v>
      </c>
      <c r="F212" s="3">
        <v>5771.93</v>
      </c>
      <c r="G212" s="3">
        <v>6133.89</v>
      </c>
      <c r="H212" s="19">
        <v>8400</v>
      </c>
      <c r="I212" s="19">
        <v>7700</v>
      </c>
      <c r="J212" s="19">
        <v>9000</v>
      </c>
      <c r="K212" s="22">
        <f t="shared" si="23"/>
        <v>2567.3199999999997</v>
      </c>
      <c r="L212" s="22">
        <f t="shared" si="23"/>
        <v>1928.0699999999997</v>
      </c>
      <c r="M212" s="22">
        <f t="shared" si="23"/>
        <v>2866.1099999999997</v>
      </c>
      <c r="N212" s="25">
        <f t="shared" si="24"/>
        <v>0.30563333333333331</v>
      </c>
      <c r="O212" s="25">
        <f t="shared" si="24"/>
        <v>0.25039870129870129</v>
      </c>
      <c r="P212" s="25">
        <f t="shared" si="24"/>
        <v>0.31845666666666661</v>
      </c>
    </row>
    <row r="213" spans="1:16" outlineLevel="2" x14ac:dyDescent="0.25">
      <c r="A213" s="1" t="s">
        <v>425</v>
      </c>
      <c r="B213" s="2">
        <v>10</v>
      </c>
      <c r="C213" s="1" t="s">
        <v>260</v>
      </c>
      <c r="D213" s="1" t="s">
        <v>426</v>
      </c>
      <c r="E213" s="3">
        <v>6936.92</v>
      </c>
      <c r="F213" s="3">
        <v>6977.16</v>
      </c>
      <c r="G213" s="3">
        <v>5991.63</v>
      </c>
      <c r="H213" s="19">
        <v>5500</v>
      </c>
      <c r="I213" s="19">
        <v>5000</v>
      </c>
      <c r="J213" s="19">
        <v>4700</v>
      </c>
      <c r="K213" s="22">
        <f t="shared" si="23"/>
        <v>-1436.92</v>
      </c>
      <c r="L213" s="22">
        <f t="shared" si="23"/>
        <v>-1977.1599999999999</v>
      </c>
      <c r="M213" s="22">
        <f t="shared" si="23"/>
        <v>-1291.6300000000001</v>
      </c>
      <c r="N213" s="25">
        <f t="shared" si="24"/>
        <v>-0.26125818181818183</v>
      </c>
      <c r="O213" s="25">
        <f t="shared" si="24"/>
        <v>-0.39543199999999995</v>
      </c>
      <c r="P213" s="25">
        <f t="shared" si="24"/>
        <v>-0.27481489361702133</v>
      </c>
    </row>
    <row r="214" spans="1:16" outlineLevel="2" x14ac:dyDescent="0.25">
      <c r="A214" s="1" t="s">
        <v>427</v>
      </c>
      <c r="B214" s="2">
        <v>10</v>
      </c>
      <c r="C214" s="1" t="s">
        <v>260</v>
      </c>
      <c r="D214" s="1" t="s">
        <v>428</v>
      </c>
      <c r="E214" s="3">
        <v>4343.72</v>
      </c>
      <c r="F214" s="3">
        <v>4638.6000000000004</v>
      </c>
      <c r="G214" s="3">
        <v>5093.28</v>
      </c>
      <c r="H214" s="19">
        <v>4400</v>
      </c>
      <c r="I214" s="19">
        <v>4900</v>
      </c>
      <c r="J214" s="19">
        <v>3900</v>
      </c>
      <c r="K214" s="22">
        <f t="shared" si="23"/>
        <v>56.279999999999745</v>
      </c>
      <c r="L214" s="22">
        <f t="shared" si="23"/>
        <v>261.39999999999964</v>
      </c>
      <c r="M214" s="22">
        <f t="shared" si="23"/>
        <v>-1193.2799999999997</v>
      </c>
      <c r="N214" s="25">
        <f t="shared" si="24"/>
        <v>1.2790909090909033E-2</v>
      </c>
      <c r="O214" s="25">
        <f t="shared" si="24"/>
        <v>5.3346938775510132E-2</v>
      </c>
      <c r="P214" s="25">
        <f t="shared" si="24"/>
        <v>-0.30596923076923072</v>
      </c>
    </row>
    <row r="215" spans="1:16" outlineLevel="2" x14ac:dyDescent="0.25">
      <c r="A215" s="1" t="s">
        <v>429</v>
      </c>
      <c r="B215" s="2">
        <v>10</v>
      </c>
      <c r="C215" s="1" t="s">
        <v>260</v>
      </c>
      <c r="D215" s="1" t="s">
        <v>430</v>
      </c>
      <c r="E215" s="3">
        <v>5367.67</v>
      </c>
      <c r="F215" s="3">
        <v>4938.58</v>
      </c>
      <c r="G215" s="3">
        <v>6309.52</v>
      </c>
      <c r="H215" s="19">
        <v>9400</v>
      </c>
      <c r="I215" s="19">
        <v>8400</v>
      </c>
      <c r="J215" s="19">
        <v>9000</v>
      </c>
      <c r="K215" s="22">
        <f t="shared" si="23"/>
        <v>4032.33</v>
      </c>
      <c r="L215" s="22">
        <f t="shared" si="23"/>
        <v>3461.42</v>
      </c>
      <c r="M215" s="22">
        <f t="shared" si="23"/>
        <v>2690.4799999999996</v>
      </c>
      <c r="N215" s="25">
        <f t="shared" si="24"/>
        <v>0.42897127659574469</v>
      </c>
      <c r="O215" s="25">
        <f t="shared" si="24"/>
        <v>0.41207380952380951</v>
      </c>
      <c r="P215" s="25">
        <f t="shared" si="24"/>
        <v>0.29894222222222216</v>
      </c>
    </row>
    <row r="216" spans="1:16" outlineLevel="2" x14ac:dyDescent="0.25">
      <c r="A216" s="1" t="s">
        <v>431</v>
      </c>
      <c r="B216" s="2">
        <v>10</v>
      </c>
      <c r="C216" s="1" t="s">
        <v>260</v>
      </c>
      <c r="D216" s="1" t="s">
        <v>432</v>
      </c>
      <c r="E216" s="3">
        <v>3483.43</v>
      </c>
      <c r="F216" s="3">
        <v>4170.6099999999997</v>
      </c>
      <c r="G216" s="3">
        <v>2696.73</v>
      </c>
      <c r="H216" s="19">
        <v>1200</v>
      </c>
      <c r="I216" s="19">
        <v>1200</v>
      </c>
      <c r="J216" s="19">
        <v>3100</v>
      </c>
      <c r="K216" s="22">
        <f t="shared" si="23"/>
        <v>-2283.4299999999998</v>
      </c>
      <c r="L216" s="22">
        <f t="shared" si="23"/>
        <v>-2970.6099999999997</v>
      </c>
      <c r="M216" s="22">
        <f t="shared" si="23"/>
        <v>403.27</v>
      </c>
      <c r="N216" s="25">
        <f t="shared" si="24"/>
        <v>-1.9028583333333331</v>
      </c>
      <c r="O216" s="25">
        <f t="shared" si="24"/>
        <v>-2.475508333333333</v>
      </c>
      <c r="P216" s="25">
        <f t="shared" si="24"/>
        <v>0.13008709677419356</v>
      </c>
    </row>
    <row r="217" spans="1:16" outlineLevel="2" x14ac:dyDescent="0.25">
      <c r="A217" s="1" t="s">
        <v>433</v>
      </c>
      <c r="B217" s="2">
        <v>10</v>
      </c>
      <c r="C217" s="1" t="s">
        <v>260</v>
      </c>
      <c r="D217" s="1" t="s">
        <v>434</v>
      </c>
      <c r="E217" s="3">
        <v>10918.06</v>
      </c>
      <c r="F217" s="3">
        <v>9796.07</v>
      </c>
      <c r="G217" s="3">
        <v>10089.620000000001</v>
      </c>
      <c r="H217" s="19">
        <v>10600</v>
      </c>
      <c r="I217" s="19">
        <v>10600</v>
      </c>
      <c r="J217" s="19">
        <v>9600</v>
      </c>
      <c r="K217" s="22">
        <f t="shared" si="23"/>
        <v>-318.05999999999949</v>
      </c>
      <c r="L217" s="22">
        <f t="shared" si="23"/>
        <v>803.93000000000029</v>
      </c>
      <c r="M217" s="22">
        <f t="shared" si="23"/>
        <v>-489.6200000000008</v>
      </c>
      <c r="N217" s="25">
        <f t="shared" si="24"/>
        <v>-3.0005660377358443E-2</v>
      </c>
      <c r="O217" s="25">
        <f t="shared" si="24"/>
        <v>7.58424528301887E-2</v>
      </c>
      <c r="P217" s="25">
        <f t="shared" si="24"/>
        <v>-5.100208333333342E-2</v>
      </c>
    </row>
    <row r="218" spans="1:16" outlineLevel="2" x14ac:dyDescent="0.25">
      <c r="A218" s="1" t="s">
        <v>435</v>
      </c>
      <c r="B218" s="2">
        <v>10</v>
      </c>
      <c r="C218" s="1" t="s">
        <v>260</v>
      </c>
      <c r="D218" s="1" t="s">
        <v>436</v>
      </c>
      <c r="E218" s="3">
        <v>9771.64</v>
      </c>
      <c r="F218" s="3">
        <v>9121.91</v>
      </c>
      <c r="G218" s="3">
        <v>8194.33</v>
      </c>
      <c r="H218" s="19">
        <v>11500</v>
      </c>
      <c r="I218" s="19">
        <v>12300</v>
      </c>
      <c r="J218" s="19">
        <v>12200</v>
      </c>
      <c r="K218" s="22">
        <f t="shared" si="23"/>
        <v>1728.3600000000006</v>
      </c>
      <c r="L218" s="22">
        <f t="shared" si="23"/>
        <v>3178.09</v>
      </c>
      <c r="M218" s="22">
        <f t="shared" si="23"/>
        <v>4005.67</v>
      </c>
      <c r="N218" s="25">
        <f t="shared" si="24"/>
        <v>0.15029217391304353</v>
      </c>
      <c r="O218" s="25">
        <f t="shared" si="24"/>
        <v>0.25838130081300814</v>
      </c>
      <c r="P218" s="25">
        <f t="shared" si="24"/>
        <v>0.32833360655737703</v>
      </c>
    </row>
    <row r="219" spans="1:16" outlineLevel="2" x14ac:dyDescent="0.25">
      <c r="A219" s="1" t="s">
        <v>437</v>
      </c>
      <c r="B219" s="2">
        <v>10</v>
      </c>
      <c r="C219" s="1" t="s">
        <v>260</v>
      </c>
      <c r="D219" s="1" t="s">
        <v>438</v>
      </c>
      <c r="E219" s="3">
        <v>8854.93</v>
      </c>
      <c r="F219" s="3">
        <v>9643</v>
      </c>
      <c r="G219" s="3">
        <v>10092.57</v>
      </c>
      <c r="H219" s="19">
        <v>9700</v>
      </c>
      <c r="I219" s="19">
        <v>10100</v>
      </c>
      <c r="J219" s="19">
        <v>11800</v>
      </c>
      <c r="K219" s="22">
        <f t="shared" si="23"/>
        <v>845.06999999999971</v>
      </c>
      <c r="L219" s="22">
        <f t="shared" si="23"/>
        <v>457</v>
      </c>
      <c r="M219" s="22">
        <f t="shared" si="23"/>
        <v>1707.4300000000003</v>
      </c>
      <c r="N219" s="25">
        <f t="shared" si="24"/>
        <v>8.7120618556701002E-2</v>
      </c>
      <c r="O219" s="25">
        <f t="shared" si="24"/>
        <v>4.5247524752475246E-2</v>
      </c>
      <c r="P219" s="25">
        <f t="shared" si="24"/>
        <v>0.14469745762711866</v>
      </c>
    </row>
    <row r="220" spans="1:16" outlineLevel="2" x14ac:dyDescent="0.25">
      <c r="A220" s="1" t="s">
        <v>439</v>
      </c>
      <c r="B220" s="2">
        <v>10</v>
      </c>
      <c r="C220" s="1" t="s">
        <v>260</v>
      </c>
      <c r="D220" s="1" t="s">
        <v>440</v>
      </c>
      <c r="E220" s="3">
        <v>11921.32</v>
      </c>
      <c r="F220" s="3">
        <v>10895.62</v>
      </c>
      <c r="G220" s="3">
        <v>10029.219999999999</v>
      </c>
      <c r="H220" s="19">
        <v>9100</v>
      </c>
      <c r="I220" s="19">
        <v>9600</v>
      </c>
      <c r="J220" s="19">
        <v>8900</v>
      </c>
      <c r="K220" s="22">
        <f t="shared" si="23"/>
        <v>-2821.3199999999997</v>
      </c>
      <c r="L220" s="22">
        <f t="shared" si="23"/>
        <v>-1295.6200000000008</v>
      </c>
      <c r="M220" s="22">
        <f t="shared" si="23"/>
        <v>-1129.2199999999993</v>
      </c>
      <c r="N220" s="25">
        <f t="shared" si="24"/>
        <v>-0.3100351648351648</v>
      </c>
      <c r="O220" s="25">
        <f t="shared" si="24"/>
        <v>-0.13496041666666675</v>
      </c>
      <c r="P220" s="25">
        <f t="shared" si="24"/>
        <v>-0.1268786516853932</v>
      </c>
    </row>
    <row r="221" spans="1:16" outlineLevel="2" x14ac:dyDescent="0.25">
      <c r="A221" s="1" t="s">
        <v>441</v>
      </c>
      <c r="B221" s="2">
        <v>10</v>
      </c>
      <c r="C221" s="1" t="s">
        <v>260</v>
      </c>
      <c r="D221" s="1" t="s">
        <v>151</v>
      </c>
      <c r="E221" s="3">
        <v>16.510000000000002</v>
      </c>
      <c r="F221" s="3">
        <v>493.6</v>
      </c>
      <c r="G221" s="3">
        <v>-615.95000000000005</v>
      </c>
      <c r="H221" s="19">
        <v>-1400</v>
      </c>
      <c r="I221" s="19">
        <v>-2500</v>
      </c>
      <c r="J221" s="19">
        <v>-1700</v>
      </c>
      <c r="K221" s="22">
        <f t="shared" si="23"/>
        <v>-1416.51</v>
      </c>
      <c r="L221" s="22">
        <f t="shared" si="23"/>
        <v>-2993.6</v>
      </c>
      <c r="M221" s="22">
        <f t="shared" si="23"/>
        <v>-1084.05</v>
      </c>
      <c r="N221" s="25">
        <f t="shared" si="24"/>
        <v>1.0117928571428572</v>
      </c>
      <c r="O221" s="25">
        <f t="shared" si="24"/>
        <v>1.1974400000000001</v>
      </c>
      <c r="P221" s="25">
        <f t="shared" si="24"/>
        <v>0.63767647058823529</v>
      </c>
    </row>
    <row r="222" spans="1:16" outlineLevel="2" x14ac:dyDescent="0.25">
      <c r="A222" s="1" t="s">
        <v>442</v>
      </c>
      <c r="B222" s="2">
        <v>10</v>
      </c>
      <c r="C222" s="1" t="s">
        <v>260</v>
      </c>
      <c r="D222" s="1" t="s">
        <v>443</v>
      </c>
      <c r="E222" s="3">
        <v>11234.72</v>
      </c>
      <c r="F222" s="3">
        <v>12805.71</v>
      </c>
      <c r="G222" s="3">
        <v>11869.75</v>
      </c>
      <c r="H222" s="19">
        <v>11600</v>
      </c>
      <c r="I222" s="19">
        <v>12300</v>
      </c>
      <c r="J222" s="19">
        <v>13700</v>
      </c>
      <c r="K222" s="22">
        <f t="shared" si="23"/>
        <v>365.28000000000065</v>
      </c>
      <c r="L222" s="22">
        <f t="shared" si="23"/>
        <v>-505.70999999999913</v>
      </c>
      <c r="M222" s="22">
        <f t="shared" si="23"/>
        <v>1830.25</v>
      </c>
      <c r="N222" s="25">
        <f t="shared" si="24"/>
        <v>3.1489655172413852E-2</v>
      </c>
      <c r="O222" s="25">
        <f t="shared" si="24"/>
        <v>-4.1114634146341394E-2</v>
      </c>
      <c r="P222" s="25">
        <f t="shared" si="24"/>
        <v>0.13359489051094892</v>
      </c>
    </row>
    <row r="223" spans="1:16" outlineLevel="2" x14ac:dyDescent="0.25">
      <c r="A223" s="1" t="s">
        <v>444</v>
      </c>
      <c r="B223" s="2">
        <v>10</v>
      </c>
      <c r="C223" s="1" t="s">
        <v>260</v>
      </c>
      <c r="D223" s="1" t="s">
        <v>445</v>
      </c>
      <c r="E223" s="3">
        <v>3803.16</v>
      </c>
      <c r="F223" s="3">
        <v>3826.74</v>
      </c>
      <c r="G223" s="3">
        <v>2238.9499999999998</v>
      </c>
      <c r="H223" s="19">
        <v>1700</v>
      </c>
      <c r="I223" s="19">
        <v>1700</v>
      </c>
      <c r="J223" s="19">
        <v>3000</v>
      </c>
      <c r="K223" s="22">
        <f t="shared" si="23"/>
        <v>-2103.16</v>
      </c>
      <c r="L223" s="22">
        <f t="shared" si="23"/>
        <v>-2126.7399999999998</v>
      </c>
      <c r="M223" s="22">
        <f t="shared" si="23"/>
        <v>761.05000000000018</v>
      </c>
      <c r="N223" s="25">
        <f t="shared" si="24"/>
        <v>-1.2371529411764706</v>
      </c>
      <c r="O223" s="25">
        <f t="shared" si="24"/>
        <v>-1.2510235294117646</v>
      </c>
      <c r="P223" s="25">
        <f t="shared" si="24"/>
        <v>0.25368333333333337</v>
      </c>
    </row>
    <row r="224" spans="1:16" outlineLevel="2" x14ac:dyDescent="0.25">
      <c r="A224" s="1" t="s">
        <v>446</v>
      </c>
      <c r="B224" s="2">
        <v>10</v>
      </c>
      <c r="C224" s="1" t="s">
        <v>260</v>
      </c>
      <c r="D224" s="1" t="s">
        <v>447</v>
      </c>
      <c r="E224" s="3">
        <v>4480.63</v>
      </c>
      <c r="F224" s="3">
        <v>3533.69</v>
      </c>
      <c r="G224" s="3">
        <v>2985.78</v>
      </c>
      <c r="H224" s="19">
        <v>900</v>
      </c>
      <c r="I224" s="19">
        <v>1100</v>
      </c>
      <c r="J224" s="19">
        <v>1800</v>
      </c>
      <c r="K224" s="22">
        <f t="shared" si="23"/>
        <v>-3580.63</v>
      </c>
      <c r="L224" s="22">
        <f t="shared" si="23"/>
        <v>-2433.69</v>
      </c>
      <c r="M224" s="22">
        <f t="shared" si="23"/>
        <v>-1185.7800000000002</v>
      </c>
      <c r="N224" s="25">
        <f t="shared" si="24"/>
        <v>-3.978477777777778</v>
      </c>
      <c r="O224" s="25">
        <f t="shared" si="24"/>
        <v>-2.2124454545454544</v>
      </c>
      <c r="P224" s="25">
        <f t="shared" si="24"/>
        <v>-0.65876666666666672</v>
      </c>
    </row>
    <row r="225" spans="1:16" outlineLevel="2" x14ac:dyDescent="0.25">
      <c r="A225" s="1" t="s">
        <v>448</v>
      </c>
      <c r="B225" s="2">
        <v>10</v>
      </c>
      <c r="C225" s="1" t="s">
        <v>260</v>
      </c>
      <c r="D225" s="1" t="s">
        <v>449</v>
      </c>
      <c r="E225" s="3">
        <v>9895.32</v>
      </c>
      <c r="F225" s="3">
        <v>10498.68</v>
      </c>
      <c r="G225" s="3">
        <v>11318.86</v>
      </c>
      <c r="H225" s="19">
        <v>13500</v>
      </c>
      <c r="I225" s="19">
        <v>14400</v>
      </c>
      <c r="J225" s="19">
        <v>15500</v>
      </c>
      <c r="K225" s="22">
        <f t="shared" si="23"/>
        <v>3604.6800000000003</v>
      </c>
      <c r="L225" s="22">
        <f t="shared" si="23"/>
        <v>3901.3199999999997</v>
      </c>
      <c r="M225" s="22">
        <f t="shared" si="23"/>
        <v>4181.1399999999994</v>
      </c>
      <c r="N225" s="25">
        <f t="shared" si="24"/>
        <v>0.26701333333333338</v>
      </c>
      <c r="O225" s="25">
        <f t="shared" si="24"/>
        <v>0.27092499999999997</v>
      </c>
      <c r="P225" s="25">
        <f t="shared" si="24"/>
        <v>0.26975096774193547</v>
      </c>
    </row>
    <row r="226" spans="1:16" outlineLevel="2" x14ac:dyDescent="0.25">
      <c r="A226" s="1" t="s">
        <v>450</v>
      </c>
      <c r="B226" s="2">
        <v>10</v>
      </c>
      <c r="C226" s="1" t="s">
        <v>260</v>
      </c>
      <c r="D226" s="1" t="s">
        <v>451</v>
      </c>
      <c r="E226" s="3">
        <v>4605.08</v>
      </c>
      <c r="F226" s="3">
        <v>3288.03</v>
      </c>
      <c r="G226" s="3">
        <v>1808.48</v>
      </c>
      <c r="H226" s="19">
        <v>300</v>
      </c>
      <c r="I226" s="19">
        <v>300</v>
      </c>
      <c r="J226" s="19">
        <v>-1000</v>
      </c>
      <c r="K226" s="22">
        <f t="shared" si="23"/>
        <v>-4305.08</v>
      </c>
      <c r="L226" s="22">
        <f t="shared" si="23"/>
        <v>-2988.03</v>
      </c>
      <c r="M226" s="22">
        <f t="shared" si="23"/>
        <v>-2808.48</v>
      </c>
      <c r="N226" s="25">
        <f t="shared" si="24"/>
        <v>-14.350266666666666</v>
      </c>
      <c r="O226" s="25">
        <f t="shared" si="24"/>
        <v>-9.9601000000000006</v>
      </c>
      <c r="P226" s="25">
        <f t="shared" si="24"/>
        <v>2.8084799999999999</v>
      </c>
    </row>
    <row r="227" spans="1:16" outlineLevel="2" x14ac:dyDescent="0.25">
      <c r="A227" s="1" t="s">
        <v>452</v>
      </c>
      <c r="B227" s="2">
        <v>10</v>
      </c>
      <c r="C227" s="1" t="s">
        <v>260</v>
      </c>
      <c r="D227" s="1" t="s">
        <v>453</v>
      </c>
      <c r="E227" s="3">
        <v>6263.55</v>
      </c>
      <c r="F227" s="3">
        <v>6979.85</v>
      </c>
      <c r="G227" s="3">
        <v>8207.35</v>
      </c>
      <c r="H227" s="19">
        <v>9800</v>
      </c>
      <c r="I227" s="19">
        <v>11300</v>
      </c>
      <c r="J227" s="19">
        <v>11000</v>
      </c>
      <c r="K227" s="22">
        <f t="shared" si="23"/>
        <v>3536.45</v>
      </c>
      <c r="L227" s="22">
        <f t="shared" si="23"/>
        <v>4320.1499999999996</v>
      </c>
      <c r="M227" s="22">
        <f t="shared" si="23"/>
        <v>2792.6499999999996</v>
      </c>
      <c r="N227" s="25">
        <f t="shared" si="24"/>
        <v>0.36086224489795915</v>
      </c>
      <c r="O227" s="25">
        <f t="shared" si="24"/>
        <v>0.38231415929203538</v>
      </c>
      <c r="P227" s="25">
        <f t="shared" si="24"/>
        <v>0.25387727272727267</v>
      </c>
    </row>
    <row r="228" spans="1:16" outlineLevel="2" x14ac:dyDescent="0.25">
      <c r="A228" s="1" t="s">
        <v>454</v>
      </c>
      <c r="B228" s="2">
        <v>10</v>
      </c>
      <c r="C228" s="1" t="s">
        <v>260</v>
      </c>
      <c r="D228" s="1" t="s">
        <v>455</v>
      </c>
      <c r="E228" s="3">
        <v>1886.88</v>
      </c>
      <c r="F228" s="3">
        <v>3122.85</v>
      </c>
      <c r="G228" s="3">
        <v>3737.67</v>
      </c>
      <c r="H228" s="19">
        <v>4600</v>
      </c>
      <c r="I228" s="19">
        <v>3200</v>
      </c>
      <c r="J228" s="19">
        <v>4200</v>
      </c>
      <c r="K228" s="22">
        <f t="shared" si="23"/>
        <v>2713.12</v>
      </c>
      <c r="L228" s="22">
        <f t="shared" si="23"/>
        <v>77.150000000000091</v>
      </c>
      <c r="M228" s="22">
        <f t="shared" si="23"/>
        <v>462.32999999999993</v>
      </c>
      <c r="N228" s="25">
        <f t="shared" si="24"/>
        <v>0.58980869565217386</v>
      </c>
      <c r="O228" s="25">
        <f t="shared" si="24"/>
        <v>2.410937500000003E-2</v>
      </c>
      <c r="P228" s="25">
        <f t="shared" si="24"/>
        <v>0.11007857142857141</v>
      </c>
    </row>
    <row r="229" spans="1:16" outlineLevel="2" x14ac:dyDescent="0.25">
      <c r="A229" s="1" t="s">
        <v>456</v>
      </c>
      <c r="B229" s="2">
        <v>10</v>
      </c>
      <c r="C229" s="1" t="s">
        <v>260</v>
      </c>
      <c r="D229" s="1" t="s">
        <v>457</v>
      </c>
      <c r="E229" s="3">
        <v>4722.07</v>
      </c>
      <c r="F229" s="3">
        <v>3787.48</v>
      </c>
      <c r="G229" s="3">
        <v>2600.5700000000002</v>
      </c>
      <c r="H229" s="19">
        <v>-900</v>
      </c>
      <c r="I229" s="19">
        <v>-2000</v>
      </c>
      <c r="J229" s="19">
        <v>-1500</v>
      </c>
      <c r="K229" s="22">
        <f t="shared" si="23"/>
        <v>-5622.07</v>
      </c>
      <c r="L229" s="22">
        <f t="shared" si="23"/>
        <v>-5787.48</v>
      </c>
      <c r="M229" s="22">
        <f t="shared" si="23"/>
        <v>-4100.57</v>
      </c>
      <c r="N229" s="25">
        <f t="shared" si="24"/>
        <v>6.2467444444444444</v>
      </c>
      <c r="O229" s="25">
        <f t="shared" si="24"/>
        <v>2.8937399999999998</v>
      </c>
      <c r="P229" s="25">
        <f t="shared" si="24"/>
        <v>2.7337133333333332</v>
      </c>
    </row>
    <row r="230" spans="1:16" outlineLevel="2" x14ac:dyDescent="0.25">
      <c r="A230" s="1" t="s">
        <v>458</v>
      </c>
      <c r="B230" s="2">
        <v>10</v>
      </c>
      <c r="C230" s="1" t="s">
        <v>260</v>
      </c>
      <c r="D230" s="1" t="s">
        <v>459</v>
      </c>
      <c r="E230" s="3">
        <v>417.15</v>
      </c>
      <c r="F230" s="3">
        <v>-391.75</v>
      </c>
      <c r="G230" s="3">
        <v>-876.52</v>
      </c>
      <c r="H230" s="19">
        <v>-700</v>
      </c>
      <c r="I230" s="19">
        <v>-800</v>
      </c>
      <c r="J230" s="19">
        <v>-800</v>
      </c>
      <c r="K230" s="22">
        <f t="shared" si="23"/>
        <v>-1117.1500000000001</v>
      </c>
      <c r="L230" s="22">
        <f t="shared" si="23"/>
        <v>-408.25</v>
      </c>
      <c r="M230" s="22">
        <f t="shared" si="23"/>
        <v>76.519999999999982</v>
      </c>
      <c r="N230" s="25">
        <f t="shared" si="24"/>
        <v>1.5959285714285716</v>
      </c>
      <c r="O230" s="25">
        <f t="shared" si="24"/>
        <v>0.51031249999999995</v>
      </c>
      <c r="P230" s="25">
        <f t="shared" si="24"/>
        <v>-9.5649999999999971E-2</v>
      </c>
    </row>
    <row r="231" spans="1:16" outlineLevel="2" x14ac:dyDescent="0.25">
      <c r="A231" s="1" t="s">
        <v>460</v>
      </c>
      <c r="B231" s="2">
        <v>10</v>
      </c>
      <c r="C231" s="1" t="s">
        <v>260</v>
      </c>
      <c r="D231" s="1" t="s">
        <v>461</v>
      </c>
      <c r="E231" s="3">
        <v>389.3</v>
      </c>
      <c r="F231" s="3">
        <v>346.1</v>
      </c>
      <c r="G231" s="3">
        <v>-836.52</v>
      </c>
      <c r="H231" s="19">
        <v>2700</v>
      </c>
      <c r="I231" s="19">
        <v>2500</v>
      </c>
      <c r="J231" s="19">
        <v>2100</v>
      </c>
      <c r="K231" s="22">
        <f t="shared" si="23"/>
        <v>2310.6999999999998</v>
      </c>
      <c r="L231" s="22">
        <f t="shared" si="23"/>
        <v>2153.9</v>
      </c>
      <c r="M231" s="22">
        <f t="shared" si="23"/>
        <v>2936.52</v>
      </c>
      <c r="N231" s="25">
        <f t="shared" si="24"/>
        <v>0.85581481481481469</v>
      </c>
      <c r="O231" s="25">
        <f t="shared" si="24"/>
        <v>0.86155999999999999</v>
      </c>
      <c r="P231" s="25">
        <f t="shared" si="24"/>
        <v>1.3983428571428571</v>
      </c>
    </row>
    <row r="232" spans="1:16" outlineLevel="2" x14ac:dyDescent="0.25">
      <c r="A232" s="1" t="s">
        <v>462</v>
      </c>
      <c r="B232" s="2">
        <v>10</v>
      </c>
      <c r="C232" s="1" t="s">
        <v>260</v>
      </c>
      <c r="D232" s="1" t="s">
        <v>463</v>
      </c>
      <c r="E232" s="3">
        <v>9909.86</v>
      </c>
      <c r="F232" s="3">
        <v>8343.7999999999993</v>
      </c>
      <c r="G232" s="3">
        <v>9016.48</v>
      </c>
      <c r="H232" s="19">
        <v>4900</v>
      </c>
      <c r="I232" s="19">
        <v>4800</v>
      </c>
      <c r="J232" s="19">
        <v>4100</v>
      </c>
      <c r="K232" s="22">
        <f t="shared" si="23"/>
        <v>-5009.8600000000006</v>
      </c>
      <c r="L232" s="22">
        <f t="shared" si="23"/>
        <v>-3543.7999999999993</v>
      </c>
      <c r="M232" s="22">
        <f t="shared" si="23"/>
        <v>-4916.4799999999996</v>
      </c>
      <c r="N232" s="25">
        <f t="shared" si="24"/>
        <v>-1.0224204081632655</v>
      </c>
      <c r="O232" s="25">
        <f t="shared" si="24"/>
        <v>-0.73829166666666657</v>
      </c>
      <c r="P232" s="25">
        <f t="shared" si="24"/>
        <v>-1.199141463414634</v>
      </c>
    </row>
    <row r="233" spans="1:16" outlineLevel="2" x14ac:dyDescent="0.25">
      <c r="A233" s="1" t="s">
        <v>464</v>
      </c>
      <c r="B233" s="2">
        <v>10</v>
      </c>
      <c r="C233" s="1" t="s">
        <v>260</v>
      </c>
      <c r="D233" s="1" t="s">
        <v>465</v>
      </c>
      <c r="E233" s="3">
        <v>12176.05</v>
      </c>
      <c r="F233" s="3">
        <v>13211.75</v>
      </c>
      <c r="G233" s="3">
        <v>12483.12</v>
      </c>
      <c r="H233" s="19">
        <v>12900</v>
      </c>
      <c r="I233" s="19">
        <v>13000</v>
      </c>
      <c r="J233" s="19">
        <v>13400</v>
      </c>
      <c r="K233" s="22">
        <f t="shared" si="23"/>
        <v>723.95000000000073</v>
      </c>
      <c r="L233" s="22">
        <f t="shared" si="23"/>
        <v>-211.75</v>
      </c>
      <c r="M233" s="22">
        <f t="shared" si="23"/>
        <v>916.8799999999992</v>
      </c>
      <c r="N233" s="25">
        <f t="shared" si="24"/>
        <v>5.6120155038759743E-2</v>
      </c>
      <c r="O233" s="25">
        <f t="shared" si="24"/>
        <v>-1.628846153846154E-2</v>
      </c>
      <c r="P233" s="25">
        <f t="shared" si="24"/>
        <v>6.8423880597014861E-2</v>
      </c>
    </row>
    <row r="234" spans="1:16" outlineLevel="2" x14ac:dyDescent="0.25">
      <c r="A234" s="1" t="s">
        <v>466</v>
      </c>
      <c r="B234" s="2">
        <v>10</v>
      </c>
      <c r="C234" s="1" t="s">
        <v>260</v>
      </c>
      <c r="D234" s="1" t="s">
        <v>467</v>
      </c>
      <c r="E234" s="3">
        <v>8399.5400000000009</v>
      </c>
      <c r="F234" s="3">
        <v>7392.09</v>
      </c>
      <c r="G234" s="3">
        <v>7347.67</v>
      </c>
      <c r="H234" s="19">
        <v>8300</v>
      </c>
      <c r="I234" s="19">
        <v>9600</v>
      </c>
      <c r="J234" s="19">
        <v>9300</v>
      </c>
      <c r="K234" s="22">
        <f t="shared" si="23"/>
        <v>-99.540000000000873</v>
      </c>
      <c r="L234" s="22">
        <f t="shared" si="23"/>
        <v>2207.91</v>
      </c>
      <c r="M234" s="22">
        <f t="shared" si="23"/>
        <v>1952.33</v>
      </c>
      <c r="N234" s="25">
        <f t="shared" si="24"/>
        <v>-1.1992771084337455E-2</v>
      </c>
      <c r="O234" s="25">
        <f t="shared" si="24"/>
        <v>0.22999062499999998</v>
      </c>
      <c r="P234" s="25">
        <f t="shared" si="24"/>
        <v>0.20992795698924729</v>
      </c>
    </row>
    <row r="235" spans="1:16" outlineLevel="2" x14ac:dyDescent="0.25">
      <c r="A235" s="1" t="s">
        <v>468</v>
      </c>
      <c r="B235" s="2">
        <v>10</v>
      </c>
      <c r="C235" s="1" t="s">
        <v>260</v>
      </c>
      <c r="D235" s="1" t="s">
        <v>469</v>
      </c>
      <c r="E235" s="3">
        <v>11359.88</v>
      </c>
      <c r="F235" s="3">
        <v>12184.61</v>
      </c>
      <c r="G235" s="3">
        <v>11171.1</v>
      </c>
      <c r="H235" s="19">
        <v>11200</v>
      </c>
      <c r="I235" s="19">
        <v>10300</v>
      </c>
      <c r="J235" s="19">
        <v>11300</v>
      </c>
      <c r="K235" s="22">
        <f t="shared" si="23"/>
        <v>-159.8799999999992</v>
      </c>
      <c r="L235" s="22">
        <f t="shared" si="23"/>
        <v>-1884.6100000000006</v>
      </c>
      <c r="M235" s="22">
        <f t="shared" si="23"/>
        <v>128.89999999999964</v>
      </c>
      <c r="N235" s="25">
        <f t="shared" si="24"/>
        <v>-1.4274999999999928E-2</v>
      </c>
      <c r="O235" s="25">
        <f t="shared" si="24"/>
        <v>-0.18297184466019423</v>
      </c>
      <c r="P235" s="25">
        <f t="shared" si="24"/>
        <v>1.1407079646017667E-2</v>
      </c>
    </row>
    <row r="236" spans="1:16" outlineLevel="2" x14ac:dyDescent="0.25">
      <c r="A236" s="1" t="s">
        <v>470</v>
      </c>
      <c r="B236" s="2">
        <v>10</v>
      </c>
      <c r="C236" s="1" t="s">
        <v>260</v>
      </c>
      <c r="D236" s="1" t="s">
        <v>471</v>
      </c>
      <c r="E236" s="3">
        <v>11023.03</v>
      </c>
      <c r="F236" s="3">
        <v>10871.57</v>
      </c>
      <c r="G236" s="3">
        <v>10214.74</v>
      </c>
      <c r="H236" s="19">
        <v>10400</v>
      </c>
      <c r="I236" s="19">
        <v>10500</v>
      </c>
      <c r="J236" s="19">
        <v>10500</v>
      </c>
      <c r="K236" s="22">
        <f t="shared" si="23"/>
        <v>-623.03000000000065</v>
      </c>
      <c r="L236" s="22">
        <f t="shared" si="23"/>
        <v>-371.56999999999971</v>
      </c>
      <c r="M236" s="22">
        <f t="shared" si="23"/>
        <v>285.26000000000022</v>
      </c>
      <c r="N236" s="25">
        <f t="shared" si="24"/>
        <v>-5.990673076923083E-2</v>
      </c>
      <c r="O236" s="25">
        <f t="shared" si="24"/>
        <v>-3.5387619047619022E-2</v>
      </c>
      <c r="P236" s="25">
        <f t="shared" si="24"/>
        <v>2.7167619047619069E-2</v>
      </c>
    </row>
    <row r="237" spans="1:16" outlineLevel="2" x14ac:dyDescent="0.25">
      <c r="A237" s="1" t="s">
        <v>472</v>
      </c>
      <c r="B237" s="2">
        <v>10</v>
      </c>
      <c r="C237" s="1" t="s">
        <v>260</v>
      </c>
      <c r="D237" s="1" t="s">
        <v>473</v>
      </c>
      <c r="E237" s="3">
        <v>6592.67</v>
      </c>
      <c r="F237" s="3">
        <v>5679.14</v>
      </c>
      <c r="G237" s="3">
        <v>6360.28</v>
      </c>
      <c r="H237" s="19">
        <v>8300</v>
      </c>
      <c r="I237" s="19">
        <v>8900</v>
      </c>
      <c r="J237" s="19">
        <v>9200</v>
      </c>
      <c r="K237" s="22">
        <f t="shared" si="23"/>
        <v>1707.33</v>
      </c>
      <c r="L237" s="22">
        <f t="shared" si="23"/>
        <v>3220.8599999999997</v>
      </c>
      <c r="M237" s="22">
        <f t="shared" si="23"/>
        <v>2839.7200000000003</v>
      </c>
      <c r="N237" s="25">
        <f t="shared" si="24"/>
        <v>0.20570240963855421</v>
      </c>
      <c r="O237" s="25">
        <f t="shared" si="24"/>
        <v>0.36189438202247187</v>
      </c>
      <c r="P237" s="25">
        <f t="shared" si="24"/>
        <v>0.30866521739130437</v>
      </c>
    </row>
    <row r="238" spans="1:16" outlineLevel="2" x14ac:dyDescent="0.25">
      <c r="A238" s="1" t="s">
        <v>474</v>
      </c>
      <c r="B238" s="2">
        <v>10</v>
      </c>
      <c r="C238" s="1" t="s">
        <v>260</v>
      </c>
      <c r="D238" s="1" t="s">
        <v>475</v>
      </c>
      <c r="E238" s="3">
        <v>1509.07</v>
      </c>
      <c r="F238" s="3">
        <v>-112.75</v>
      </c>
      <c r="G238" s="3">
        <v>-21.7</v>
      </c>
      <c r="H238" s="19">
        <v>3000</v>
      </c>
      <c r="I238" s="19">
        <v>3000</v>
      </c>
      <c r="J238" s="19">
        <v>2000</v>
      </c>
      <c r="K238" s="22">
        <f t="shared" si="23"/>
        <v>1490.93</v>
      </c>
      <c r="L238" s="22">
        <f t="shared" si="23"/>
        <v>3112.75</v>
      </c>
      <c r="M238" s="22">
        <f t="shared" si="23"/>
        <v>2021.7</v>
      </c>
      <c r="N238" s="25">
        <f t="shared" si="24"/>
        <v>0.49697666666666668</v>
      </c>
      <c r="O238" s="25">
        <f t="shared" si="24"/>
        <v>1.0375833333333333</v>
      </c>
      <c r="P238" s="25">
        <f t="shared" si="24"/>
        <v>1.01085</v>
      </c>
    </row>
    <row r="239" spans="1:16" outlineLevel="2" x14ac:dyDescent="0.25">
      <c r="A239" s="1" t="s">
        <v>476</v>
      </c>
      <c r="B239" s="2">
        <v>10</v>
      </c>
      <c r="C239" s="1" t="s">
        <v>260</v>
      </c>
      <c r="D239" s="1" t="s">
        <v>477</v>
      </c>
      <c r="E239" s="3">
        <v>11326.34</v>
      </c>
      <c r="F239" s="3">
        <v>11311.38</v>
      </c>
      <c r="G239" s="3">
        <v>11208.17</v>
      </c>
      <c r="H239" s="19">
        <v>14100</v>
      </c>
      <c r="I239" s="19">
        <v>15100</v>
      </c>
      <c r="J239" s="19">
        <v>14500</v>
      </c>
      <c r="K239" s="22">
        <f t="shared" si="23"/>
        <v>2773.66</v>
      </c>
      <c r="L239" s="22">
        <f t="shared" si="23"/>
        <v>3788.6200000000008</v>
      </c>
      <c r="M239" s="22">
        <f t="shared" si="23"/>
        <v>3291.83</v>
      </c>
      <c r="N239" s="25">
        <f t="shared" si="24"/>
        <v>0.19671347517730495</v>
      </c>
      <c r="O239" s="25">
        <f t="shared" si="24"/>
        <v>0.25090198675496694</v>
      </c>
      <c r="P239" s="25">
        <f t="shared" si="24"/>
        <v>0.22702275862068966</v>
      </c>
    </row>
    <row r="240" spans="1:16" outlineLevel="2" x14ac:dyDescent="0.25">
      <c r="A240" s="1" t="s">
        <v>478</v>
      </c>
      <c r="B240" s="2">
        <v>10</v>
      </c>
      <c r="C240" s="1" t="s">
        <v>260</v>
      </c>
      <c r="D240" s="1" t="s">
        <v>479</v>
      </c>
      <c r="E240" s="3">
        <v>6167.5</v>
      </c>
      <c r="F240" s="3">
        <v>5063.82</v>
      </c>
      <c r="G240" s="3">
        <v>4648.4799999999996</v>
      </c>
      <c r="H240" s="19">
        <v>5400</v>
      </c>
      <c r="I240" s="19">
        <v>5900</v>
      </c>
      <c r="J240" s="19">
        <v>6500</v>
      </c>
      <c r="K240" s="22">
        <f t="shared" si="23"/>
        <v>-767.5</v>
      </c>
      <c r="L240" s="22">
        <f t="shared" si="23"/>
        <v>836.18000000000029</v>
      </c>
      <c r="M240" s="22">
        <f t="shared" si="23"/>
        <v>1851.5200000000004</v>
      </c>
      <c r="N240" s="25">
        <f t="shared" si="24"/>
        <v>-0.14212962962962963</v>
      </c>
      <c r="O240" s="25">
        <f t="shared" si="24"/>
        <v>0.14172542372881361</v>
      </c>
      <c r="P240" s="25">
        <f t="shared" si="24"/>
        <v>0.28484923076923085</v>
      </c>
    </row>
    <row r="241" spans="1:16" outlineLevel="2" x14ac:dyDescent="0.25">
      <c r="A241" s="1" t="s">
        <v>480</v>
      </c>
      <c r="B241" s="2">
        <v>10</v>
      </c>
      <c r="C241" s="1" t="s">
        <v>260</v>
      </c>
      <c r="D241" s="1" t="s">
        <v>481</v>
      </c>
      <c r="E241" s="3">
        <v>5088.26</v>
      </c>
      <c r="F241" s="3">
        <v>5539.61</v>
      </c>
      <c r="G241" s="3">
        <v>6381.8</v>
      </c>
      <c r="H241" s="19">
        <v>5700</v>
      </c>
      <c r="I241" s="19">
        <v>6100</v>
      </c>
      <c r="J241" s="19">
        <v>5800</v>
      </c>
      <c r="K241" s="22">
        <f t="shared" si="23"/>
        <v>611.73999999999978</v>
      </c>
      <c r="L241" s="22">
        <f t="shared" si="23"/>
        <v>560.39000000000033</v>
      </c>
      <c r="M241" s="22">
        <f t="shared" si="23"/>
        <v>-581.80000000000018</v>
      </c>
      <c r="N241" s="25">
        <f t="shared" si="24"/>
        <v>0.10732280701754382</v>
      </c>
      <c r="O241" s="25">
        <f t="shared" si="24"/>
        <v>9.1867213114754154E-2</v>
      </c>
      <c r="P241" s="25">
        <f t="shared" si="24"/>
        <v>-0.10031034482758623</v>
      </c>
    </row>
    <row r="242" spans="1:16" outlineLevel="2" x14ac:dyDescent="0.25">
      <c r="A242" s="1" t="s">
        <v>482</v>
      </c>
      <c r="B242" s="2">
        <v>10</v>
      </c>
      <c r="C242" s="1" t="s">
        <v>260</v>
      </c>
      <c r="D242" s="1" t="s">
        <v>483</v>
      </c>
      <c r="E242" s="3">
        <v>1965.64</v>
      </c>
      <c r="F242" s="3">
        <v>3371.85</v>
      </c>
      <c r="G242" s="3">
        <v>2630.2</v>
      </c>
      <c r="H242" s="19">
        <v>-900</v>
      </c>
      <c r="I242" s="19">
        <v>-1200</v>
      </c>
      <c r="J242" s="19">
        <v>-2400</v>
      </c>
      <c r="K242" s="22">
        <f t="shared" si="23"/>
        <v>-2865.6400000000003</v>
      </c>
      <c r="L242" s="22">
        <f t="shared" si="23"/>
        <v>-4571.8500000000004</v>
      </c>
      <c r="M242" s="22">
        <f t="shared" si="23"/>
        <v>-5030.2</v>
      </c>
      <c r="N242" s="25">
        <f t="shared" si="24"/>
        <v>3.1840444444444449</v>
      </c>
      <c r="O242" s="25">
        <f t="shared" si="24"/>
        <v>3.8098750000000003</v>
      </c>
      <c r="P242" s="25">
        <f t="shared" si="24"/>
        <v>2.0959166666666667</v>
      </c>
    </row>
    <row r="243" spans="1:16" outlineLevel="2" x14ac:dyDescent="0.25">
      <c r="A243" s="1" t="s">
        <v>484</v>
      </c>
      <c r="B243" s="2">
        <v>10</v>
      </c>
      <c r="C243" s="1" t="s">
        <v>260</v>
      </c>
      <c r="D243" s="1" t="s">
        <v>485</v>
      </c>
      <c r="E243" s="3">
        <v>5008.1899999999996</v>
      </c>
      <c r="F243" s="3">
        <v>4077.64</v>
      </c>
      <c r="G243" s="3">
        <v>3401.54</v>
      </c>
      <c r="H243" s="19">
        <v>-1400</v>
      </c>
      <c r="I243" s="19">
        <v>-2000</v>
      </c>
      <c r="J243" s="19">
        <v>-1900</v>
      </c>
      <c r="K243" s="22">
        <f t="shared" si="23"/>
        <v>-6408.19</v>
      </c>
      <c r="L243" s="22">
        <f t="shared" si="23"/>
        <v>-6077.6399999999994</v>
      </c>
      <c r="M243" s="22">
        <f t="shared" si="23"/>
        <v>-5301.54</v>
      </c>
      <c r="N243" s="25">
        <f t="shared" si="24"/>
        <v>4.5772785714285709</v>
      </c>
      <c r="O243" s="25">
        <f t="shared" si="24"/>
        <v>3.0388199999999999</v>
      </c>
      <c r="P243" s="25">
        <f t="shared" si="24"/>
        <v>2.7902842105263157</v>
      </c>
    </row>
    <row r="244" spans="1:16" outlineLevel="2" x14ac:dyDescent="0.25">
      <c r="A244" s="1" t="s">
        <v>486</v>
      </c>
      <c r="B244" s="2">
        <v>10</v>
      </c>
      <c r="C244" s="1" t="s">
        <v>260</v>
      </c>
      <c r="D244" s="1" t="s">
        <v>487</v>
      </c>
      <c r="E244" s="3">
        <v>5373.99</v>
      </c>
      <c r="F244" s="3">
        <v>5535.74</v>
      </c>
      <c r="G244" s="3">
        <v>5614.74</v>
      </c>
      <c r="H244" s="19">
        <v>6000</v>
      </c>
      <c r="I244" s="19">
        <v>5900</v>
      </c>
      <c r="J244" s="19">
        <v>6000</v>
      </c>
      <c r="K244" s="22">
        <f t="shared" si="23"/>
        <v>626.01000000000022</v>
      </c>
      <c r="L244" s="22">
        <f t="shared" si="23"/>
        <v>364.26000000000022</v>
      </c>
      <c r="M244" s="22">
        <f t="shared" si="23"/>
        <v>385.26000000000022</v>
      </c>
      <c r="N244" s="25">
        <f t="shared" si="24"/>
        <v>0.10433500000000004</v>
      </c>
      <c r="O244" s="25">
        <f t="shared" si="24"/>
        <v>6.1738983050847497E-2</v>
      </c>
      <c r="P244" s="25">
        <f t="shared" si="24"/>
        <v>6.4210000000000031E-2</v>
      </c>
    </row>
    <row r="245" spans="1:16" outlineLevel="2" x14ac:dyDescent="0.25">
      <c r="A245" s="1" t="s">
        <v>488</v>
      </c>
      <c r="B245" s="2">
        <v>10</v>
      </c>
      <c r="C245" s="1" t="s">
        <v>260</v>
      </c>
      <c r="D245" s="1" t="s">
        <v>151</v>
      </c>
      <c r="E245" s="3">
        <v>7840.93</v>
      </c>
      <c r="F245" s="3">
        <v>6988.45</v>
      </c>
      <c r="G245" s="3">
        <v>7726.51</v>
      </c>
      <c r="H245" s="19">
        <v>9200</v>
      </c>
      <c r="I245" s="19">
        <v>8100</v>
      </c>
      <c r="J245" s="19">
        <v>8200</v>
      </c>
      <c r="K245" s="22">
        <f t="shared" si="23"/>
        <v>1359.0699999999997</v>
      </c>
      <c r="L245" s="22">
        <f t="shared" si="23"/>
        <v>1111.5500000000002</v>
      </c>
      <c r="M245" s="22">
        <f t="shared" si="23"/>
        <v>473.48999999999978</v>
      </c>
      <c r="N245" s="25">
        <f t="shared" si="24"/>
        <v>0.14772499999999997</v>
      </c>
      <c r="O245" s="25">
        <f t="shared" si="24"/>
        <v>0.13722839506172843</v>
      </c>
      <c r="P245" s="25">
        <f t="shared" si="24"/>
        <v>5.7742682926829242E-2</v>
      </c>
    </row>
    <row r="246" spans="1:16" outlineLevel="2" x14ac:dyDescent="0.25">
      <c r="A246" s="1" t="s">
        <v>489</v>
      </c>
      <c r="B246" s="2">
        <v>10</v>
      </c>
      <c r="C246" s="1" t="s">
        <v>260</v>
      </c>
      <c r="D246" s="1" t="s">
        <v>490</v>
      </c>
      <c r="E246" s="3">
        <v>4763.58</v>
      </c>
      <c r="F246" s="3">
        <v>4684.45</v>
      </c>
      <c r="G246" s="3">
        <v>4715.43</v>
      </c>
      <c r="H246" s="19">
        <v>3700</v>
      </c>
      <c r="I246" s="19">
        <v>3300</v>
      </c>
      <c r="J246" s="19">
        <v>4000</v>
      </c>
      <c r="K246" s="22">
        <f t="shared" si="23"/>
        <v>-1063.58</v>
      </c>
      <c r="L246" s="22">
        <f t="shared" si="23"/>
        <v>-1384.4499999999998</v>
      </c>
      <c r="M246" s="22">
        <f t="shared" si="23"/>
        <v>-715.43000000000029</v>
      </c>
      <c r="N246" s="25">
        <f t="shared" si="24"/>
        <v>-0.28745405405405405</v>
      </c>
      <c r="O246" s="25">
        <f t="shared" si="24"/>
        <v>-0.41953030303030298</v>
      </c>
      <c r="P246" s="25">
        <f t="shared" si="24"/>
        <v>-0.17885750000000009</v>
      </c>
    </row>
    <row r="247" spans="1:16" outlineLevel="2" x14ac:dyDescent="0.25">
      <c r="A247" s="1" t="s">
        <v>491</v>
      </c>
      <c r="B247" s="2">
        <v>10</v>
      </c>
      <c r="C247" s="1" t="s">
        <v>260</v>
      </c>
      <c r="D247" s="1" t="s">
        <v>492</v>
      </c>
      <c r="E247" s="3">
        <v>1548.77</v>
      </c>
      <c r="F247" s="3">
        <v>2429.87</v>
      </c>
      <c r="G247" s="3">
        <v>3785.06</v>
      </c>
      <c r="H247" s="19">
        <v>4000</v>
      </c>
      <c r="I247" s="19">
        <v>3200</v>
      </c>
      <c r="J247" s="19">
        <v>2800</v>
      </c>
      <c r="K247" s="22">
        <f t="shared" si="23"/>
        <v>2451.23</v>
      </c>
      <c r="L247" s="22">
        <f t="shared" si="23"/>
        <v>770.13000000000011</v>
      </c>
      <c r="M247" s="22">
        <f t="shared" si="23"/>
        <v>-985.06</v>
      </c>
      <c r="N247" s="25">
        <f t="shared" si="24"/>
        <v>0.61280749999999995</v>
      </c>
      <c r="O247" s="25">
        <f t="shared" si="24"/>
        <v>0.24066562500000002</v>
      </c>
      <c r="P247" s="25">
        <f t="shared" si="24"/>
        <v>-0.35180714285714282</v>
      </c>
    </row>
    <row r="248" spans="1:16" outlineLevel="2" x14ac:dyDescent="0.25">
      <c r="A248" s="1" t="s">
        <v>493</v>
      </c>
      <c r="B248" s="2">
        <v>10</v>
      </c>
      <c r="C248" s="1" t="s">
        <v>260</v>
      </c>
      <c r="D248" s="1" t="s">
        <v>494</v>
      </c>
      <c r="E248" s="3">
        <v>6617.57</v>
      </c>
      <c r="F248" s="3">
        <v>8357.31</v>
      </c>
      <c r="G248" s="3">
        <v>9271.2199999999993</v>
      </c>
      <c r="H248" s="19">
        <v>10000</v>
      </c>
      <c r="I248" s="19">
        <v>9700</v>
      </c>
      <c r="J248" s="19">
        <v>10500</v>
      </c>
      <c r="K248" s="22">
        <f t="shared" si="23"/>
        <v>3382.4300000000003</v>
      </c>
      <c r="L248" s="22">
        <f t="shared" si="23"/>
        <v>1342.6900000000005</v>
      </c>
      <c r="M248" s="22">
        <f t="shared" si="23"/>
        <v>1228.7800000000007</v>
      </c>
      <c r="N248" s="25">
        <f t="shared" si="24"/>
        <v>0.33824300000000002</v>
      </c>
      <c r="O248" s="25">
        <f t="shared" si="24"/>
        <v>0.13842164948453614</v>
      </c>
      <c r="P248" s="25">
        <f t="shared" si="24"/>
        <v>0.11702666666666672</v>
      </c>
    </row>
    <row r="249" spans="1:16" outlineLevel="2" x14ac:dyDescent="0.25">
      <c r="A249" s="1" t="s">
        <v>495</v>
      </c>
      <c r="B249" s="2">
        <v>10</v>
      </c>
      <c r="C249" s="1" t="s">
        <v>260</v>
      </c>
      <c r="D249" s="1" t="s">
        <v>496</v>
      </c>
      <c r="E249" s="3">
        <v>4337.3100000000004</v>
      </c>
      <c r="F249" s="3">
        <v>4490.72</v>
      </c>
      <c r="G249" s="3">
        <v>3299.59</v>
      </c>
      <c r="H249" s="19">
        <v>4800</v>
      </c>
      <c r="I249" s="19">
        <v>4100</v>
      </c>
      <c r="J249" s="19">
        <v>5300</v>
      </c>
      <c r="K249" s="22">
        <f t="shared" si="23"/>
        <v>462.6899999999996</v>
      </c>
      <c r="L249" s="22">
        <f t="shared" si="23"/>
        <v>-390.72000000000025</v>
      </c>
      <c r="M249" s="22">
        <f t="shared" si="23"/>
        <v>2000.4099999999999</v>
      </c>
      <c r="N249" s="25">
        <f t="shared" si="24"/>
        <v>9.6393749999999917E-2</v>
      </c>
      <c r="O249" s="25">
        <f t="shared" si="24"/>
        <v>-9.5297560975609819E-2</v>
      </c>
      <c r="P249" s="25">
        <f t="shared" si="24"/>
        <v>0.37743584905660377</v>
      </c>
    </row>
    <row r="250" spans="1:16" outlineLevel="2" x14ac:dyDescent="0.25">
      <c r="A250" s="1" t="s">
        <v>497</v>
      </c>
      <c r="B250" s="2">
        <v>10</v>
      </c>
      <c r="C250" s="1" t="s">
        <v>260</v>
      </c>
      <c r="D250" s="1" t="s">
        <v>498</v>
      </c>
      <c r="E250" s="3">
        <v>11138.97</v>
      </c>
      <c r="F250" s="3">
        <v>11459.17</v>
      </c>
      <c r="G250" s="3">
        <v>10654.21</v>
      </c>
      <c r="H250" s="19">
        <v>8100</v>
      </c>
      <c r="I250" s="19">
        <v>7700</v>
      </c>
      <c r="J250" s="19">
        <v>7500</v>
      </c>
      <c r="K250" s="22">
        <f t="shared" si="23"/>
        <v>-3038.9699999999993</v>
      </c>
      <c r="L250" s="22">
        <f t="shared" si="23"/>
        <v>-3759.17</v>
      </c>
      <c r="M250" s="22">
        <f t="shared" si="23"/>
        <v>-3154.2099999999991</v>
      </c>
      <c r="N250" s="25">
        <f t="shared" si="24"/>
        <v>-0.37518148148148139</v>
      </c>
      <c r="O250" s="25">
        <f t="shared" si="24"/>
        <v>-0.48820389610389614</v>
      </c>
      <c r="P250" s="25">
        <f t="shared" si="24"/>
        <v>-0.42056133333333323</v>
      </c>
    </row>
    <row r="251" spans="1:16" outlineLevel="2" x14ac:dyDescent="0.25">
      <c r="A251" s="1" t="s">
        <v>499</v>
      </c>
      <c r="B251" s="2">
        <v>10</v>
      </c>
      <c r="C251" s="1" t="s">
        <v>260</v>
      </c>
      <c r="D251" s="1" t="s">
        <v>500</v>
      </c>
      <c r="E251" s="3">
        <v>2494.1799999999998</v>
      </c>
      <c r="F251" s="3">
        <v>931.51</v>
      </c>
      <c r="G251" s="3">
        <v>251.79</v>
      </c>
      <c r="H251" s="19">
        <v>2300</v>
      </c>
      <c r="I251" s="19">
        <v>1700</v>
      </c>
      <c r="J251" s="19">
        <v>2800</v>
      </c>
      <c r="K251" s="22">
        <f t="shared" si="23"/>
        <v>-194.17999999999984</v>
      </c>
      <c r="L251" s="22">
        <f t="shared" si="23"/>
        <v>768.49</v>
      </c>
      <c r="M251" s="22">
        <f t="shared" si="23"/>
        <v>2548.21</v>
      </c>
      <c r="N251" s="25">
        <f t="shared" si="24"/>
        <v>-8.4426086956521665E-2</v>
      </c>
      <c r="O251" s="25">
        <f t="shared" si="24"/>
        <v>0.4520529411764706</v>
      </c>
      <c r="P251" s="25">
        <f t="shared" si="24"/>
        <v>0.91007499999999997</v>
      </c>
    </row>
    <row r="252" spans="1:16" outlineLevel="2" x14ac:dyDescent="0.25">
      <c r="A252" s="1" t="s">
        <v>501</v>
      </c>
      <c r="B252" s="2">
        <v>10</v>
      </c>
      <c r="C252" s="1" t="s">
        <v>260</v>
      </c>
      <c r="D252" s="1" t="s">
        <v>502</v>
      </c>
      <c r="E252" s="3">
        <v>8610.8799999999992</v>
      </c>
      <c r="F252" s="3">
        <v>7536.51</v>
      </c>
      <c r="G252" s="3">
        <v>6767.38</v>
      </c>
      <c r="H252" s="19">
        <v>9300</v>
      </c>
      <c r="I252" s="19">
        <v>9600</v>
      </c>
      <c r="J252" s="19">
        <v>10400</v>
      </c>
      <c r="K252" s="22">
        <f t="shared" si="23"/>
        <v>689.1200000000008</v>
      </c>
      <c r="L252" s="22">
        <f t="shared" si="23"/>
        <v>2063.4899999999998</v>
      </c>
      <c r="M252" s="22">
        <f t="shared" si="23"/>
        <v>3632.62</v>
      </c>
      <c r="N252" s="25">
        <f t="shared" si="24"/>
        <v>7.4098924731182889E-2</v>
      </c>
      <c r="O252" s="25">
        <f t="shared" si="24"/>
        <v>0.21494687499999998</v>
      </c>
      <c r="P252" s="25">
        <f t="shared" si="24"/>
        <v>0.34929038461538459</v>
      </c>
    </row>
    <row r="253" spans="1:16" outlineLevel="2" x14ac:dyDescent="0.25">
      <c r="A253" s="1" t="s">
        <v>503</v>
      </c>
      <c r="B253" s="2">
        <v>10</v>
      </c>
      <c r="C253" s="1" t="s">
        <v>260</v>
      </c>
      <c r="D253" s="1" t="s">
        <v>504</v>
      </c>
      <c r="E253" s="3">
        <v>686.42</v>
      </c>
      <c r="F253" s="3">
        <v>877.2</v>
      </c>
      <c r="G253" s="3">
        <v>783.42</v>
      </c>
      <c r="H253" s="19">
        <v>400</v>
      </c>
      <c r="I253" s="19">
        <v>1300</v>
      </c>
      <c r="J253" s="19">
        <v>700</v>
      </c>
      <c r="K253" s="22">
        <f t="shared" si="23"/>
        <v>-286.41999999999996</v>
      </c>
      <c r="L253" s="22">
        <f t="shared" si="23"/>
        <v>422.79999999999995</v>
      </c>
      <c r="M253" s="22">
        <f t="shared" si="23"/>
        <v>-83.419999999999959</v>
      </c>
      <c r="N253" s="25">
        <f t="shared" si="24"/>
        <v>-0.71604999999999985</v>
      </c>
      <c r="O253" s="25">
        <f t="shared" si="24"/>
        <v>0.32523076923076921</v>
      </c>
      <c r="P253" s="25">
        <f t="shared" si="24"/>
        <v>-0.11917142857142851</v>
      </c>
    </row>
    <row r="254" spans="1:16" outlineLevel="2" x14ac:dyDescent="0.25">
      <c r="A254" s="1" t="s">
        <v>505</v>
      </c>
      <c r="B254" s="2">
        <v>10</v>
      </c>
      <c r="C254" s="1" t="s">
        <v>260</v>
      </c>
      <c r="D254" s="1" t="s">
        <v>506</v>
      </c>
      <c r="E254" s="3">
        <v>7648.95</v>
      </c>
      <c r="F254" s="3">
        <v>7165.54</v>
      </c>
      <c r="G254" s="3">
        <v>6106.76</v>
      </c>
      <c r="H254" s="19">
        <v>2900</v>
      </c>
      <c r="I254" s="19">
        <v>3100</v>
      </c>
      <c r="J254" s="19">
        <v>2100</v>
      </c>
      <c r="K254" s="22">
        <f t="shared" si="23"/>
        <v>-4748.95</v>
      </c>
      <c r="L254" s="22">
        <f t="shared" si="23"/>
        <v>-4065.54</v>
      </c>
      <c r="M254" s="22">
        <f t="shared" si="23"/>
        <v>-4006.76</v>
      </c>
      <c r="N254" s="25">
        <f t="shared" si="24"/>
        <v>-1.6375689655172414</v>
      </c>
      <c r="O254" s="25">
        <f t="shared" si="24"/>
        <v>-1.3114645161290321</v>
      </c>
      <c r="P254" s="25">
        <f t="shared" si="24"/>
        <v>-1.9079809523809526</v>
      </c>
    </row>
    <row r="255" spans="1:16" outlineLevel="2" x14ac:dyDescent="0.25">
      <c r="A255" s="1" t="s">
        <v>507</v>
      </c>
      <c r="B255" s="2">
        <v>10</v>
      </c>
      <c r="C255" s="1" t="s">
        <v>260</v>
      </c>
      <c r="D255" s="1" t="s">
        <v>508</v>
      </c>
      <c r="E255" s="3">
        <v>7645.97</v>
      </c>
      <c r="F255" s="3">
        <v>7100.27</v>
      </c>
      <c r="G255" s="3">
        <v>7512.01</v>
      </c>
      <c r="H255" s="19">
        <v>3400</v>
      </c>
      <c r="I255" s="19">
        <v>2600</v>
      </c>
      <c r="J255" s="19">
        <v>2100</v>
      </c>
      <c r="K255" s="22">
        <f t="shared" si="23"/>
        <v>-4245.97</v>
      </c>
      <c r="L255" s="22">
        <f t="shared" si="23"/>
        <v>-4500.2700000000004</v>
      </c>
      <c r="M255" s="22">
        <f t="shared" si="23"/>
        <v>-5412.01</v>
      </c>
      <c r="N255" s="25">
        <f t="shared" si="24"/>
        <v>-1.2488147058823531</v>
      </c>
      <c r="O255" s="25">
        <f t="shared" si="24"/>
        <v>-1.7308730769230771</v>
      </c>
      <c r="P255" s="25">
        <f t="shared" si="24"/>
        <v>-2.577147619047619</v>
      </c>
    </row>
    <row r="256" spans="1:16" outlineLevel="2" x14ac:dyDescent="0.25">
      <c r="A256" s="1" t="s">
        <v>509</v>
      </c>
      <c r="B256" s="2">
        <v>10</v>
      </c>
      <c r="C256" s="1" t="s">
        <v>260</v>
      </c>
      <c r="D256" s="1" t="s">
        <v>510</v>
      </c>
      <c r="E256" s="3">
        <v>7784.39</v>
      </c>
      <c r="F256" s="3">
        <v>7840.08</v>
      </c>
      <c r="G256" s="3">
        <v>7953.18</v>
      </c>
      <c r="H256" s="19">
        <v>13200</v>
      </c>
      <c r="I256" s="19">
        <v>12900</v>
      </c>
      <c r="J256" s="19">
        <v>13500</v>
      </c>
      <c r="K256" s="22">
        <f t="shared" si="23"/>
        <v>5415.61</v>
      </c>
      <c r="L256" s="22">
        <f t="shared" si="23"/>
        <v>5059.92</v>
      </c>
      <c r="M256" s="22">
        <f t="shared" si="23"/>
        <v>5546.82</v>
      </c>
      <c r="N256" s="25">
        <f t="shared" si="24"/>
        <v>0.4102734848484848</v>
      </c>
      <c r="O256" s="25">
        <f t="shared" si="24"/>
        <v>0.39224186046511628</v>
      </c>
      <c r="P256" s="25">
        <f t="shared" si="24"/>
        <v>0.41087555555555555</v>
      </c>
    </row>
    <row r="257" spans="1:16" outlineLevel="2" x14ac:dyDescent="0.25">
      <c r="A257" s="1" t="s">
        <v>511</v>
      </c>
      <c r="B257" s="2">
        <v>10</v>
      </c>
      <c r="C257" s="1" t="s">
        <v>260</v>
      </c>
      <c r="D257" s="1" t="s">
        <v>512</v>
      </c>
      <c r="E257" s="3">
        <v>10329.67</v>
      </c>
      <c r="F257" s="3">
        <v>9331.91</v>
      </c>
      <c r="G257" s="3">
        <v>9053.64</v>
      </c>
      <c r="H257" s="19">
        <v>7700</v>
      </c>
      <c r="I257" s="19">
        <v>9200</v>
      </c>
      <c r="J257" s="19">
        <v>9100</v>
      </c>
      <c r="K257" s="22">
        <f t="shared" si="23"/>
        <v>-2629.67</v>
      </c>
      <c r="L257" s="22">
        <f t="shared" si="23"/>
        <v>-131.90999999999985</v>
      </c>
      <c r="M257" s="22">
        <f t="shared" si="23"/>
        <v>46.360000000000582</v>
      </c>
      <c r="N257" s="25">
        <f t="shared" si="24"/>
        <v>-0.34151558441558444</v>
      </c>
      <c r="O257" s="25">
        <f t="shared" si="24"/>
        <v>-1.4338043478260854E-2</v>
      </c>
      <c r="P257" s="25">
        <f t="shared" si="24"/>
        <v>5.0945054945055581E-3</v>
      </c>
    </row>
    <row r="258" spans="1:16" outlineLevel="2" x14ac:dyDescent="0.25">
      <c r="A258" s="1" t="s">
        <v>513</v>
      </c>
      <c r="B258" s="2">
        <v>10</v>
      </c>
      <c r="C258" s="1" t="s">
        <v>260</v>
      </c>
      <c r="D258" s="1" t="s">
        <v>514</v>
      </c>
      <c r="E258" s="3">
        <v>6574.62</v>
      </c>
      <c r="F258" s="3">
        <v>6081.54</v>
      </c>
      <c r="G258" s="3">
        <v>6113.77</v>
      </c>
      <c r="H258" s="19">
        <v>2600</v>
      </c>
      <c r="I258" s="19">
        <v>3500</v>
      </c>
      <c r="J258" s="19">
        <v>4300</v>
      </c>
      <c r="K258" s="22">
        <f t="shared" si="23"/>
        <v>-3974.62</v>
      </c>
      <c r="L258" s="22">
        <f t="shared" si="23"/>
        <v>-2581.54</v>
      </c>
      <c r="M258" s="22">
        <f t="shared" si="23"/>
        <v>-1813.7700000000004</v>
      </c>
      <c r="N258" s="25">
        <f t="shared" si="24"/>
        <v>-1.5286999999999999</v>
      </c>
      <c r="O258" s="25">
        <f t="shared" si="24"/>
        <v>-0.7375828571428571</v>
      </c>
      <c r="P258" s="25">
        <f t="shared" si="24"/>
        <v>-0.42180697674418616</v>
      </c>
    </row>
    <row r="259" spans="1:16" outlineLevel="2" x14ac:dyDescent="0.25">
      <c r="A259" s="1" t="s">
        <v>515</v>
      </c>
      <c r="B259" s="2">
        <v>10</v>
      </c>
      <c r="C259" s="1" t="s">
        <v>260</v>
      </c>
      <c r="D259" s="1" t="s">
        <v>516</v>
      </c>
      <c r="E259" s="3">
        <v>3565.36</v>
      </c>
      <c r="F259" s="3">
        <v>3243.52</v>
      </c>
      <c r="G259" s="3">
        <v>2574.1999999999998</v>
      </c>
      <c r="H259" s="19">
        <v>300</v>
      </c>
      <c r="I259" s="19">
        <v>-600</v>
      </c>
      <c r="J259" s="19">
        <v>-500</v>
      </c>
      <c r="K259" s="22">
        <f t="shared" ref="K259:M279" si="25">H259-E259</f>
        <v>-3265.36</v>
      </c>
      <c r="L259" s="22">
        <f t="shared" si="25"/>
        <v>-3843.52</v>
      </c>
      <c r="M259" s="22">
        <f t="shared" si="25"/>
        <v>-3074.2</v>
      </c>
      <c r="N259" s="25">
        <f t="shared" ref="N259:P279" si="26">K259/H259</f>
        <v>-10.884533333333334</v>
      </c>
      <c r="O259" s="25">
        <f t="shared" si="26"/>
        <v>6.4058666666666664</v>
      </c>
      <c r="P259" s="25">
        <f t="shared" si="26"/>
        <v>6.1483999999999996</v>
      </c>
    </row>
    <row r="260" spans="1:16" outlineLevel="2" x14ac:dyDescent="0.25">
      <c r="A260" s="1" t="s">
        <v>517</v>
      </c>
      <c r="B260" s="2">
        <v>10</v>
      </c>
      <c r="C260" s="1" t="s">
        <v>260</v>
      </c>
      <c r="D260" s="1" t="s">
        <v>518</v>
      </c>
      <c r="E260" s="3">
        <v>8001.87</v>
      </c>
      <c r="F260" s="3">
        <v>7506.53</v>
      </c>
      <c r="G260" s="3">
        <v>8202.09</v>
      </c>
      <c r="H260" s="19">
        <v>7400</v>
      </c>
      <c r="I260" s="19">
        <v>8100</v>
      </c>
      <c r="J260" s="19">
        <v>7700</v>
      </c>
      <c r="K260" s="22">
        <f t="shared" si="25"/>
        <v>-601.86999999999989</v>
      </c>
      <c r="L260" s="22">
        <f t="shared" si="25"/>
        <v>593.47000000000025</v>
      </c>
      <c r="M260" s="22">
        <f t="shared" si="25"/>
        <v>-502.09000000000015</v>
      </c>
      <c r="N260" s="25">
        <f t="shared" si="26"/>
        <v>-8.1333783783783767E-2</v>
      </c>
      <c r="O260" s="25">
        <f t="shared" si="26"/>
        <v>7.3267901234567931E-2</v>
      </c>
      <c r="P260" s="25">
        <f t="shared" si="26"/>
        <v>-6.5206493506493532E-2</v>
      </c>
    </row>
    <row r="261" spans="1:16" outlineLevel="2" x14ac:dyDescent="0.25">
      <c r="A261" s="1" t="s">
        <v>519</v>
      </c>
      <c r="B261" s="2">
        <v>10</v>
      </c>
      <c r="C261" s="1" t="s">
        <v>260</v>
      </c>
      <c r="D261" s="1" t="s">
        <v>520</v>
      </c>
      <c r="E261" s="3">
        <v>7524.12</v>
      </c>
      <c r="F261" s="3">
        <v>8514.1299999999992</v>
      </c>
      <c r="G261" s="3">
        <v>8686.2000000000007</v>
      </c>
      <c r="H261" s="19">
        <v>8900</v>
      </c>
      <c r="I261" s="19">
        <v>8600</v>
      </c>
      <c r="J261" s="19">
        <v>7400</v>
      </c>
      <c r="K261" s="22">
        <f t="shared" si="25"/>
        <v>1375.88</v>
      </c>
      <c r="L261" s="22">
        <f t="shared" si="25"/>
        <v>85.8700000000008</v>
      </c>
      <c r="M261" s="22">
        <f t="shared" si="25"/>
        <v>-1286.2000000000007</v>
      </c>
      <c r="N261" s="25">
        <f t="shared" si="26"/>
        <v>0.15459325842696631</v>
      </c>
      <c r="O261" s="25">
        <f t="shared" si="26"/>
        <v>9.9848837209303258E-3</v>
      </c>
      <c r="P261" s="25">
        <f t="shared" si="26"/>
        <v>-0.1738108108108109</v>
      </c>
    </row>
    <row r="262" spans="1:16" outlineLevel="2" x14ac:dyDescent="0.25">
      <c r="A262" s="1" t="s">
        <v>521</v>
      </c>
      <c r="B262" s="2">
        <v>10</v>
      </c>
      <c r="C262" s="1" t="s">
        <v>260</v>
      </c>
      <c r="D262" s="1" t="s">
        <v>522</v>
      </c>
      <c r="E262" s="3">
        <v>6269.99</v>
      </c>
      <c r="F262" s="3">
        <v>6227.48</v>
      </c>
      <c r="G262" s="3">
        <v>6628.7</v>
      </c>
      <c r="H262" s="19">
        <v>9000</v>
      </c>
      <c r="I262" s="19">
        <v>9800</v>
      </c>
      <c r="J262" s="19">
        <v>10800</v>
      </c>
      <c r="K262" s="22">
        <f t="shared" si="25"/>
        <v>2730.01</v>
      </c>
      <c r="L262" s="22">
        <f t="shared" si="25"/>
        <v>3572.5200000000004</v>
      </c>
      <c r="M262" s="22">
        <f t="shared" si="25"/>
        <v>4171.3</v>
      </c>
      <c r="N262" s="25">
        <f t="shared" si="26"/>
        <v>0.30333444444444446</v>
      </c>
      <c r="O262" s="25">
        <f t="shared" si="26"/>
        <v>0.36454285714285717</v>
      </c>
      <c r="P262" s="25">
        <f t="shared" si="26"/>
        <v>0.38623148148148151</v>
      </c>
    </row>
    <row r="263" spans="1:16" outlineLevel="2" x14ac:dyDescent="0.25">
      <c r="A263" s="1" t="s">
        <v>523</v>
      </c>
      <c r="B263" s="2">
        <v>10</v>
      </c>
      <c r="C263" s="1" t="s">
        <v>260</v>
      </c>
      <c r="D263" s="1" t="s">
        <v>524</v>
      </c>
      <c r="E263" s="3">
        <v>4000.96</v>
      </c>
      <c r="F263" s="3">
        <v>3774.48</v>
      </c>
      <c r="G263" s="3">
        <v>5349.07</v>
      </c>
      <c r="H263" s="19">
        <v>7000</v>
      </c>
      <c r="I263" s="19">
        <v>6500</v>
      </c>
      <c r="J263" s="19">
        <v>6500</v>
      </c>
      <c r="K263" s="22">
        <f t="shared" si="25"/>
        <v>2999.04</v>
      </c>
      <c r="L263" s="22">
        <f t="shared" si="25"/>
        <v>2725.52</v>
      </c>
      <c r="M263" s="22">
        <f t="shared" si="25"/>
        <v>1150.9300000000003</v>
      </c>
      <c r="N263" s="25">
        <f t="shared" si="26"/>
        <v>0.42843428571428571</v>
      </c>
      <c r="O263" s="25">
        <f t="shared" si="26"/>
        <v>0.41931076923076921</v>
      </c>
      <c r="P263" s="25">
        <f t="shared" si="26"/>
        <v>0.1770661538461539</v>
      </c>
    </row>
    <row r="264" spans="1:16" outlineLevel="2" x14ac:dyDescent="0.25">
      <c r="A264" s="1" t="s">
        <v>525</v>
      </c>
      <c r="B264" s="2">
        <v>10</v>
      </c>
      <c r="C264" s="1" t="s">
        <v>260</v>
      </c>
      <c r="D264" s="1" t="s">
        <v>526</v>
      </c>
      <c r="E264" s="3">
        <v>12204.54</v>
      </c>
      <c r="F264" s="3">
        <v>11054.9</v>
      </c>
      <c r="G264" s="3">
        <v>9557.5400000000009</v>
      </c>
      <c r="H264" s="19">
        <v>7600</v>
      </c>
      <c r="I264" s="19">
        <v>9000</v>
      </c>
      <c r="J264" s="19">
        <v>9300</v>
      </c>
      <c r="K264" s="22">
        <f t="shared" si="25"/>
        <v>-4604.5400000000009</v>
      </c>
      <c r="L264" s="22">
        <f t="shared" si="25"/>
        <v>-2054.8999999999996</v>
      </c>
      <c r="M264" s="22">
        <f t="shared" si="25"/>
        <v>-257.54000000000087</v>
      </c>
      <c r="N264" s="25">
        <f t="shared" si="26"/>
        <v>-0.60586052631578957</v>
      </c>
      <c r="O264" s="25">
        <f t="shared" si="26"/>
        <v>-0.22832222222222218</v>
      </c>
      <c r="P264" s="25">
        <f t="shared" si="26"/>
        <v>-2.7692473118279663E-2</v>
      </c>
    </row>
    <row r="265" spans="1:16" outlineLevel="2" x14ac:dyDescent="0.25">
      <c r="A265" s="1" t="s">
        <v>527</v>
      </c>
      <c r="B265" s="2">
        <v>10</v>
      </c>
      <c r="C265" s="1" t="s">
        <v>260</v>
      </c>
      <c r="D265" s="1" t="s">
        <v>528</v>
      </c>
      <c r="E265" s="3">
        <v>7280.66</v>
      </c>
      <c r="F265" s="3">
        <v>9176.6200000000008</v>
      </c>
      <c r="G265" s="3">
        <v>8233.89</v>
      </c>
      <c r="H265" s="19">
        <v>12500</v>
      </c>
      <c r="I265" s="19">
        <v>12400</v>
      </c>
      <c r="J265" s="19">
        <v>12400</v>
      </c>
      <c r="K265" s="22">
        <f t="shared" si="25"/>
        <v>5219.34</v>
      </c>
      <c r="L265" s="22">
        <f t="shared" si="25"/>
        <v>3223.3799999999992</v>
      </c>
      <c r="M265" s="22">
        <f t="shared" si="25"/>
        <v>4166.1100000000006</v>
      </c>
      <c r="N265" s="25">
        <f t="shared" si="26"/>
        <v>0.41754720000000001</v>
      </c>
      <c r="O265" s="25">
        <f t="shared" si="26"/>
        <v>0.25994999999999996</v>
      </c>
      <c r="P265" s="25">
        <f t="shared" si="26"/>
        <v>0.33597661290322584</v>
      </c>
    </row>
    <row r="266" spans="1:16" outlineLevel="2" x14ac:dyDescent="0.25">
      <c r="A266" s="1" t="s">
        <v>529</v>
      </c>
      <c r="B266" s="2">
        <v>10</v>
      </c>
      <c r="C266" s="1" t="s">
        <v>260</v>
      </c>
      <c r="D266" s="1" t="s">
        <v>530</v>
      </c>
      <c r="E266" s="3">
        <v>11864.3</v>
      </c>
      <c r="F266" s="3">
        <v>12888.57</v>
      </c>
      <c r="G266" s="3">
        <v>13150.6</v>
      </c>
      <c r="H266" s="19">
        <v>16800</v>
      </c>
      <c r="I266" s="19">
        <v>17100</v>
      </c>
      <c r="J266" s="19">
        <v>17400</v>
      </c>
      <c r="K266" s="22">
        <f t="shared" si="25"/>
        <v>4935.7000000000007</v>
      </c>
      <c r="L266" s="22">
        <f t="shared" si="25"/>
        <v>4211.43</v>
      </c>
      <c r="M266" s="22">
        <f t="shared" si="25"/>
        <v>4249.3999999999996</v>
      </c>
      <c r="N266" s="25">
        <f t="shared" si="26"/>
        <v>0.29379166666666673</v>
      </c>
      <c r="O266" s="25">
        <f t="shared" si="26"/>
        <v>0.24628245614035088</v>
      </c>
      <c r="P266" s="25">
        <f t="shared" si="26"/>
        <v>0.24421839080459767</v>
      </c>
    </row>
    <row r="267" spans="1:16" outlineLevel="2" x14ac:dyDescent="0.25">
      <c r="A267" s="1" t="s">
        <v>531</v>
      </c>
      <c r="B267" s="2">
        <v>10</v>
      </c>
      <c r="C267" s="1" t="s">
        <v>260</v>
      </c>
      <c r="D267" s="1" t="s">
        <v>532</v>
      </c>
      <c r="E267" s="3">
        <v>9012.6200000000008</v>
      </c>
      <c r="F267" s="3">
        <v>9414.9500000000007</v>
      </c>
      <c r="G267" s="3">
        <v>8190.32</v>
      </c>
      <c r="H267" s="19">
        <v>6300</v>
      </c>
      <c r="I267" s="19">
        <v>6600</v>
      </c>
      <c r="J267" s="19">
        <v>6700</v>
      </c>
      <c r="K267" s="22">
        <f t="shared" si="25"/>
        <v>-2712.6200000000008</v>
      </c>
      <c r="L267" s="22">
        <f t="shared" si="25"/>
        <v>-2814.9500000000007</v>
      </c>
      <c r="M267" s="22">
        <f t="shared" si="25"/>
        <v>-1490.3199999999997</v>
      </c>
      <c r="N267" s="25">
        <f t="shared" si="26"/>
        <v>-0.43057460317460328</v>
      </c>
      <c r="O267" s="25">
        <f t="shared" si="26"/>
        <v>-0.42650757575757586</v>
      </c>
      <c r="P267" s="25">
        <f t="shared" si="26"/>
        <v>-0.22243582089552236</v>
      </c>
    </row>
    <row r="268" spans="1:16" outlineLevel="2" x14ac:dyDescent="0.25">
      <c r="A268" s="1" t="s">
        <v>533</v>
      </c>
      <c r="B268" s="2">
        <v>10</v>
      </c>
      <c r="C268" s="1" t="s">
        <v>260</v>
      </c>
      <c r="D268" s="1" t="s">
        <v>534</v>
      </c>
      <c r="E268" s="3">
        <v>1403</v>
      </c>
      <c r="F268" s="3">
        <v>781.93</v>
      </c>
      <c r="G268" s="3">
        <v>-52.25</v>
      </c>
      <c r="H268" s="19">
        <v>-1000</v>
      </c>
      <c r="I268" s="19">
        <v>-1800</v>
      </c>
      <c r="J268" s="19">
        <v>-400</v>
      </c>
      <c r="K268" s="22">
        <f t="shared" si="25"/>
        <v>-2403</v>
      </c>
      <c r="L268" s="22">
        <f t="shared" si="25"/>
        <v>-2581.9299999999998</v>
      </c>
      <c r="M268" s="22">
        <f t="shared" si="25"/>
        <v>-347.75</v>
      </c>
      <c r="N268" s="25">
        <f t="shared" si="26"/>
        <v>2.403</v>
      </c>
      <c r="O268" s="25">
        <f t="shared" si="26"/>
        <v>1.4344055555555555</v>
      </c>
      <c r="P268" s="25">
        <f t="shared" si="26"/>
        <v>0.86937500000000001</v>
      </c>
    </row>
    <row r="269" spans="1:16" outlineLevel="2" x14ac:dyDescent="0.25">
      <c r="A269" s="1" t="s">
        <v>535</v>
      </c>
      <c r="B269" s="2">
        <v>10</v>
      </c>
      <c r="C269" s="1" t="s">
        <v>260</v>
      </c>
      <c r="D269" s="1" t="s">
        <v>536</v>
      </c>
      <c r="E269" s="3">
        <v>9032.14</v>
      </c>
      <c r="F269" s="3">
        <v>9285.73</v>
      </c>
      <c r="G269" s="3">
        <v>10731.44</v>
      </c>
      <c r="H269" s="19">
        <v>13600</v>
      </c>
      <c r="I269" s="19">
        <v>14200</v>
      </c>
      <c r="J269" s="19">
        <v>14700</v>
      </c>
      <c r="K269" s="22">
        <f t="shared" si="25"/>
        <v>4567.8600000000006</v>
      </c>
      <c r="L269" s="22">
        <f t="shared" si="25"/>
        <v>4914.2700000000004</v>
      </c>
      <c r="M269" s="22">
        <f t="shared" si="25"/>
        <v>3968.5599999999995</v>
      </c>
      <c r="N269" s="25">
        <f t="shared" si="26"/>
        <v>0.33587205882352944</v>
      </c>
      <c r="O269" s="25">
        <f t="shared" si="26"/>
        <v>0.34607535211267609</v>
      </c>
      <c r="P269" s="25">
        <f t="shared" si="26"/>
        <v>0.26997006802721085</v>
      </c>
    </row>
    <row r="270" spans="1:16" outlineLevel="2" x14ac:dyDescent="0.25">
      <c r="A270" s="1" t="s">
        <v>537</v>
      </c>
      <c r="B270" s="2">
        <v>10</v>
      </c>
      <c r="C270" s="1" t="s">
        <v>260</v>
      </c>
      <c r="D270" s="1" t="s">
        <v>538</v>
      </c>
      <c r="E270" s="3">
        <v>6616.21</v>
      </c>
      <c r="F270" s="3">
        <v>6326.26</v>
      </c>
      <c r="G270" s="3">
        <v>7036.51</v>
      </c>
      <c r="H270" s="19">
        <v>4800</v>
      </c>
      <c r="I270" s="19">
        <v>5100</v>
      </c>
      <c r="J270" s="19">
        <v>5800</v>
      </c>
      <c r="K270" s="22">
        <f t="shared" si="25"/>
        <v>-1816.21</v>
      </c>
      <c r="L270" s="22">
        <f t="shared" si="25"/>
        <v>-1226.2600000000002</v>
      </c>
      <c r="M270" s="22">
        <f t="shared" si="25"/>
        <v>-1236.5100000000002</v>
      </c>
      <c r="N270" s="25">
        <f t="shared" si="26"/>
        <v>-0.37837708333333336</v>
      </c>
      <c r="O270" s="25">
        <f t="shared" si="26"/>
        <v>-0.24044313725490202</v>
      </c>
      <c r="P270" s="25">
        <f t="shared" si="26"/>
        <v>-0.21319137931034488</v>
      </c>
    </row>
    <row r="271" spans="1:16" outlineLevel="2" x14ac:dyDescent="0.25">
      <c r="A271" s="1" t="s">
        <v>539</v>
      </c>
      <c r="B271" s="2">
        <v>10</v>
      </c>
      <c r="C271" s="1" t="s">
        <v>260</v>
      </c>
      <c r="D271" s="1" t="s">
        <v>540</v>
      </c>
      <c r="E271" s="3">
        <v>8270.73</v>
      </c>
      <c r="F271" s="3">
        <v>7998.29</v>
      </c>
      <c r="G271" s="3">
        <v>7529.62</v>
      </c>
      <c r="H271" s="19">
        <v>9500</v>
      </c>
      <c r="I271" s="19">
        <v>11000</v>
      </c>
      <c r="J271" s="19">
        <v>10900</v>
      </c>
      <c r="K271" s="22">
        <f t="shared" si="25"/>
        <v>1229.2700000000004</v>
      </c>
      <c r="L271" s="22">
        <f t="shared" si="25"/>
        <v>3001.71</v>
      </c>
      <c r="M271" s="22">
        <f t="shared" si="25"/>
        <v>3370.38</v>
      </c>
      <c r="N271" s="25">
        <f t="shared" si="26"/>
        <v>0.1293968421052632</v>
      </c>
      <c r="O271" s="25">
        <f t="shared" si="26"/>
        <v>0.27288272727272728</v>
      </c>
      <c r="P271" s="25">
        <f t="shared" si="26"/>
        <v>0.30920917431192663</v>
      </c>
    </row>
    <row r="272" spans="1:16" outlineLevel="2" x14ac:dyDescent="0.25">
      <c r="A272" s="1" t="s">
        <v>541</v>
      </c>
      <c r="B272" s="2">
        <v>10</v>
      </c>
      <c r="C272" s="1" t="s">
        <v>260</v>
      </c>
      <c r="D272" s="1" t="s">
        <v>542</v>
      </c>
      <c r="E272" s="3">
        <v>8325.19</v>
      </c>
      <c r="F272" s="3">
        <v>8401.7000000000007</v>
      </c>
      <c r="G272" s="3">
        <v>8948.4500000000007</v>
      </c>
      <c r="H272" s="19">
        <v>9500</v>
      </c>
      <c r="I272" s="19">
        <v>9400</v>
      </c>
      <c r="J272" s="19">
        <v>8200</v>
      </c>
      <c r="K272" s="22">
        <f t="shared" si="25"/>
        <v>1174.8099999999995</v>
      </c>
      <c r="L272" s="22">
        <f t="shared" si="25"/>
        <v>998.29999999999927</v>
      </c>
      <c r="M272" s="22">
        <f t="shared" si="25"/>
        <v>-748.45000000000073</v>
      </c>
      <c r="N272" s="25">
        <f t="shared" si="26"/>
        <v>0.12366421052631574</v>
      </c>
      <c r="O272" s="25">
        <f t="shared" si="26"/>
        <v>0.10620212765957439</v>
      </c>
      <c r="P272" s="25">
        <f t="shared" si="26"/>
        <v>-9.1274390243902534E-2</v>
      </c>
    </row>
    <row r="273" spans="1:16" outlineLevel="2" x14ac:dyDescent="0.25">
      <c r="A273" s="1" t="s">
        <v>543</v>
      </c>
      <c r="B273" s="2">
        <v>10</v>
      </c>
      <c r="C273" s="1" t="s">
        <v>260</v>
      </c>
      <c r="D273" s="1" t="s">
        <v>544</v>
      </c>
      <c r="E273" s="3">
        <v>909.33</v>
      </c>
      <c r="F273" s="3">
        <v>898.86</v>
      </c>
      <c r="G273" s="3">
        <v>2313.8200000000002</v>
      </c>
      <c r="H273" s="19">
        <v>5200</v>
      </c>
      <c r="I273" s="19">
        <v>6500</v>
      </c>
      <c r="J273" s="19">
        <v>5100</v>
      </c>
      <c r="K273" s="22">
        <f t="shared" si="25"/>
        <v>4290.67</v>
      </c>
      <c r="L273" s="22">
        <f t="shared" si="25"/>
        <v>5601.14</v>
      </c>
      <c r="M273" s="22">
        <f t="shared" si="25"/>
        <v>2786.18</v>
      </c>
      <c r="N273" s="25">
        <f t="shared" si="26"/>
        <v>0.82512884615384618</v>
      </c>
      <c r="O273" s="25">
        <f t="shared" si="26"/>
        <v>0.86171384615384616</v>
      </c>
      <c r="P273" s="25">
        <f t="shared" si="26"/>
        <v>0.54630980392156858</v>
      </c>
    </row>
    <row r="274" spans="1:16" outlineLevel="2" x14ac:dyDescent="0.25">
      <c r="A274" s="1" t="s">
        <v>545</v>
      </c>
      <c r="B274" s="2">
        <v>10</v>
      </c>
      <c r="C274" s="1" t="s">
        <v>260</v>
      </c>
      <c r="D274" s="1" t="s">
        <v>546</v>
      </c>
      <c r="E274" s="3">
        <v>7869.17</v>
      </c>
      <c r="F274" s="3">
        <v>6958.55</v>
      </c>
      <c r="G274" s="3">
        <v>8174.26</v>
      </c>
      <c r="H274" s="19">
        <v>8200</v>
      </c>
      <c r="I274" s="19">
        <v>8500</v>
      </c>
      <c r="J274" s="19">
        <v>9000</v>
      </c>
      <c r="K274" s="22">
        <f t="shared" si="25"/>
        <v>330.82999999999993</v>
      </c>
      <c r="L274" s="22">
        <f t="shared" si="25"/>
        <v>1541.4499999999998</v>
      </c>
      <c r="M274" s="22">
        <f t="shared" si="25"/>
        <v>825.73999999999978</v>
      </c>
      <c r="N274" s="25">
        <f t="shared" si="26"/>
        <v>4.0345121951219504E-2</v>
      </c>
      <c r="O274" s="25">
        <f t="shared" si="26"/>
        <v>0.18134705882352939</v>
      </c>
      <c r="P274" s="25">
        <f t="shared" si="26"/>
        <v>9.1748888888888866E-2</v>
      </c>
    </row>
    <row r="275" spans="1:16" outlineLevel="2" x14ac:dyDescent="0.25">
      <c r="A275" s="1" t="s">
        <v>547</v>
      </c>
      <c r="B275" s="2">
        <v>10</v>
      </c>
      <c r="C275" s="1" t="s">
        <v>260</v>
      </c>
      <c r="D275" s="1" t="s">
        <v>548</v>
      </c>
      <c r="E275" s="3">
        <v>1685.13</v>
      </c>
      <c r="F275" s="3">
        <v>848.29</v>
      </c>
      <c r="G275" s="3">
        <v>2456.9699999999998</v>
      </c>
      <c r="H275" s="19">
        <v>700</v>
      </c>
      <c r="I275" s="19">
        <v>1700</v>
      </c>
      <c r="J275" s="19">
        <v>2400</v>
      </c>
      <c r="K275" s="22">
        <f t="shared" si="25"/>
        <v>-985.13000000000011</v>
      </c>
      <c r="L275" s="22">
        <f t="shared" si="25"/>
        <v>851.71</v>
      </c>
      <c r="M275" s="22">
        <f t="shared" si="25"/>
        <v>-56.9699999999998</v>
      </c>
      <c r="N275" s="25">
        <f t="shared" si="26"/>
        <v>-1.4073285714285715</v>
      </c>
      <c r="O275" s="25">
        <f t="shared" si="26"/>
        <v>0.50100588235294119</v>
      </c>
      <c r="P275" s="25">
        <f t="shared" si="26"/>
        <v>-2.3737499999999915E-2</v>
      </c>
    </row>
    <row r="276" spans="1:16" outlineLevel="2" x14ac:dyDescent="0.25">
      <c r="A276" s="1" t="s">
        <v>549</v>
      </c>
      <c r="B276" s="2">
        <v>10</v>
      </c>
      <c r="C276" s="1" t="s">
        <v>260</v>
      </c>
      <c r="D276" s="1" t="s">
        <v>197</v>
      </c>
      <c r="E276" s="3">
        <v>99.58</v>
      </c>
      <c r="F276" s="3">
        <v>809.85</v>
      </c>
      <c r="G276" s="3">
        <v>1158.3800000000001</v>
      </c>
      <c r="H276" s="19">
        <v>1300</v>
      </c>
      <c r="I276" s="19">
        <v>1000</v>
      </c>
      <c r="J276" s="19">
        <v>500</v>
      </c>
      <c r="K276" s="22">
        <f t="shared" si="25"/>
        <v>1200.42</v>
      </c>
      <c r="L276" s="22">
        <f t="shared" si="25"/>
        <v>190.14999999999998</v>
      </c>
      <c r="M276" s="22">
        <f t="shared" si="25"/>
        <v>-658.38000000000011</v>
      </c>
      <c r="N276" s="25">
        <f t="shared" si="26"/>
        <v>0.92340000000000011</v>
      </c>
      <c r="O276" s="25">
        <f t="shared" si="26"/>
        <v>0.19014999999999999</v>
      </c>
      <c r="P276" s="25">
        <f t="shared" si="26"/>
        <v>-1.3167600000000002</v>
      </c>
    </row>
    <row r="277" spans="1:16" outlineLevel="2" x14ac:dyDescent="0.25">
      <c r="A277" s="1" t="s">
        <v>550</v>
      </c>
      <c r="B277" s="2">
        <v>10</v>
      </c>
      <c r="C277" s="1" t="s">
        <v>260</v>
      </c>
      <c r="D277" s="1" t="s">
        <v>551</v>
      </c>
      <c r="E277" s="3">
        <v>12092.73</v>
      </c>
      <c r="F277" s="3">
        <v>12485.24</v>
      </c>
      <c r="G277" s="3">
        <v>12440.44</v>
      </c>
      <c r="H277" s="19">
        <v>12400</v>
      </c>
      <c r="I277" s="19">
        <v>11500</v>
      </c>
      <c r="J277" s="19">
        <v>12300</v>
      </c>
      <c r="K277" s="22">
        <f t="shared" si="25"/>
        <v>307.27000000000044</v>
      </c>
      <c r="L277" s="22">
        <f t="shared" si="25"/>
        <v>-985.23999999999978</v>
      </c>
      <c r="M277" s="22">
        <f t="shared" si="25"/>
        <v>-140.44000000000051</v>
      </c>
      <c r="N277" s="25">
        <f t="shared" si="26"/>
        <v>2.4779838709677454E-2</v>
      </c>
      <c r="O277" s="25">
        <f t="shared" si="26"/>
        <v>-8.5673043478260852E-2</v>
      </c>
      <c r="P277" s="25">
        <f t="shared" si="26"/>
        <v>-1.141788617886183E-2</v>
      </c>
    </row>
    <row r="278" spans="1:16" outlineLevel="1" x14ac:dyDescent="0.25">
      <c r="A278" s="10"/>
      <c r="B278" s="11"/>
      <c r="C278" s="12" t="s">
        <v>552</v>
      </c>
      <c r="D278" s="10"/>
      <c r="E278" s="13">
        <f t="shared" ref="E278:J278" si="27">SUBTOTAL(9,E130:E277)</f>
        <v>917559.02999999991</v>
      </c>
      <c r="F278" s="13">
        <f t="shared" si="27"/>
        <v>913965.38999999966</v>
      </c>
      <c r="G278" s="13">
        <f t="shared" si="27"/>
        <v>916005.34999999963</v>
      </c>
      <c r="H278" s="21">
        <f t="shared" si="27"/>
        <v>961400</v>
      </c>
      <c r="I278" s="21">
        <f t="shared" si="27"/>
        <v>957700</v>
      </c>
      <c r="J278" s="21">
        <f t="shared" si="27"/>
        <v>977600</v>
      </c>
      <c r="K278" s="28">
        <f t="shared" si="25"/>
        <v>43840.970000000088</v>
      </c>
      <c r="L278" s="28">
        <f t="shared" si="25"/>
        <v>43734.610000000335</v>
      </c>
      <c r="M278" s="28">
        <f t="shared" si="25"/>
        <v>61594.650000000373</v>
      </c>
      <c r="N278" s="27">
        <f t="shared" si="26"/>
        <v>4.5601175369253268E-2</v>
      </c>
      <c r="O278" s="27">
        <f t="shared" si="26"/>
        <v>4.5666294246632905E-2</v>
      </c>
      <c r="P278" s="27">
        <f t="shared" si="26"/>
        <v>6.3005984042553573E-2</v>
      </c>
    </row>
    <row r="279" spans="1:16" x14ac:dyDescent="0.25">
      <c r="A279" s="10"/>
      <c r="B279" s="11"/>
      <c r="C279" s="12" t="s">
        <v>553</v>
      </c>
      <c r="D279" s="10"/>
      <c r="E279" s="13">
        <f t="shared" ref="E279:J279" si="28">SUBTOTAL(9,E2:E277)</f>
        <v>-190893.40999999968</v>
      </c>
      <c r="F279" s="13">
        <f t="shared" si="28"/>
        <v>-199549.54999999976</v>
      </c>
      <c r="G279" s="13">
        <f t="shared" si="28"/>
        <v>-205997.46999999831</v>
      </c>
      <c r="H279" s="21">
        <f t="shared" si="28"/>
        <v>-151200</v>
      </c>
      <c r="I279" s="21">
        <f t="shared" si="28"/>
        <v>-165800</v>
      </c>
      <c r="J279" s="21">
        <f t="shared" si="28"/>
        <v>-186000</v>
      </c>
      <c r="K279" s="28">
        <f t="shared" si="25"/>
        <v>39693.409999999683</v>
      </c>
      <c r="L279" s="28">
        <f t="shared" si="25"/>
        <v>33749.549999999756</v>
      </c>
      <c r="M279" s="28">
        <f t="shared" si="25"/>
        <v>19997.469999998313</v>
      </c>
      <c r="N279" s="27">
        <f t="shared" si="26"/>
        <v>-0.26252255291005083</v>
      </c>
      <c r="O279" s="27">
        <f t="shared" si="26"/>
        <v>-0.20355579010856306</v>
      </c>
      <c r="P279" s="27">
        <f t="shared" si="26"/>
        <v>-0.10751327956988341</v>
      </c>
    </row>
  </sheetData>
  <conditionalFormatting sqref="N2:P277">
    <cfRule type="cellIs" dxfId="42" priority="1" operator="notBetween">
      <formula>-0.4</formula>
      <formula>0.4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9"/>
  <sheetViews>
    <sheetView showGridLines="0" zoomScale="80" zoomScaleNormal="80" workbookViewId="0">
      <selection activeCell="A2" sqref="A2"/>
    </sheetView>
  </sheetViews>
  <sheetFormatPr defaultRowHeight="15" outlineLevelRow="2" x14ac:dyDescent="0.25"/>
  <cols>
    <col min="1" max="1" width="16" customWidth="1"/>
    <col min="2" max="2" width="0" hidden="1" customWidth="1"/>
    <col min="3" max="3" width="21" customWidth="1"/>
    <col min="4" max="4" width="36.85546875" customWidth="1"/>
    <col min="5" max="7" width="15.28515625" customWidth="1"/>
    <col min="8" max="10" width="14.5703125" style="22" customWidth="1"/>
    <col min="11" max="16" width="14.5703125" customWidth="1"/>
  </cols>
  <sheetData>
    <row r="1" spans="1:16" s="16" customFormat="1" ht="30.75" thickBot="1" x14ac:dyDescent="0.3">
      <c r="A1" s="14" t="s">
        <v>0</v>
      </c>
      <c r="B1" s="15" t="s">
        <v>1</v>
      </c>
      <c r="C1" s="14" t="s">
        <v>2</v>
      </c>
      <c r="D1" s="14" t="s">
        <v>3</v>
      </c>
      <c r="E1" s="17" t="s">
        <v>555</v>
      </c>
      <c r="F1" s="18" t="s">
        <v>557</v>
      </c>
      <c r="G1" s="23" t="s">
        <v>560</v>
      </c>
      <c r="H1" s="26" t="s">
        <v>563</v>
      </c>
      <c r="I1" s="17" t="s">
        <v>554</v>
      </c>
      <c r="J1" s="18" t="s">
        <v>558</v>
      </c>
      <c r="K1" s="23" t="s">
        <v>561</v>
      </c>
      <c r="L1" s="26" t="s">
        <v>564</v>
      </c>
      <c r="M1" s="17" t="s">
        <v>556</v>
      </c>
      <c r="N1" s="18" t="s">
        <v>559</v>
      </c>
      <c r="O1" s="23" t="s">
        <v>562</v>
      </c>
      <c r="P1" s="26" t="s">
        <v>565</v>
      </c>
    </row>
    <row r="2" spans="1:16" outlineLevel="2" x14ac:dyDescent="0.25">
      <c r="A2" s="1" t="s">
        <v>4</v>
      </c>
      <c r="B2" s="2">
        <v>1</v>
      </c>
      <c r="C2" s="1" t="s">
        <v>5</v>
      </c>
      <c r="D2" s="1" t="s">
        <v>6</v>
      </c>
      <c r="E2" s="3">
        <v>-408011.81</v>
      </c>
      <c r="F2" s="19">
        <v>-362400</v>
      </c>
      <c r="G2" s="35"/>
      <c r="H2" s="35"/>
      <c r="I2" s="3">
        <v>-411599.63</v>
      </c>
      <c r="J2" s="19">
        <v>-351500</v>
      </c>
      <c r="K2" s="35"/>
      <c r="L2" s="35"/>
      <c r="M2" s="36">
        <v>-397531.12</v>
      </c>
      <c r="N2" s="34">
        <v>-365600</v>
      </c>
      <c r="O2" s="35"/>
      <c r="P2" s="35"/>
    </row>
    <row r="3" spans="1:16" outlineLevel="2" x14ac:dyDescent="0.25">
      <c r="A3" s="1" t="s">
        <v>7</v>
      </c>
      <c r="B3" s="2">
        <v>1</v>
      </c>
      <c r="C3" s="1" t="s">
        <v>5</v>
      </c>
      <c r="D3" s="1" t="s">
        <v>8</v>
      </c>
      <c r="E3" s="3">
        <v>-643508.54</v>
      </c>
      <c r="F3" s="19">
        <v>-652100</v>
      </c>
      <c r="G3" s="35"/>
      <c r="H3" s="35"/>
      <c r="I3" s="3">
        <v>-641723.35</v>
      </c>
      <c r="J3" s="19">
        <v>-664800</v>
      </c>
      <c r="K3" s="35"/>
      <c r="L3" s="35"/>
      <c r="M3" s="36">
        <v>-651671.80000000005</v>
      </c>
      <c r="N3" s="34">
        <v>-668900</v>
      </c>
      <c r="O3" s="35"/>
      <c r="P3" s="35"/>
    </row>
    <row r="4" spans="1:16" outlineLevel="2" x14ac:dyDescent="0.25">
      <c r="A4" s="1" t="s">
        <v>9</v>
      </c>
      <c r="B4" s="2">
        <v>1</v>
      </c>
      <c r="C4" s="1" t="s">
        <v>5</v>
      </c>
      <c r="D4" s="1" t="s">
        <v>10</v>
      </c>
      <c r="E4" s="3">
        <v>-736956.86</v>
      </c>
      <c r="F4" s="19">
        <v>-742600</v>
      </c>
      <c r="G4" s="35"/>
      <c r="H4" s="35"/>
      <c r="I4" s="3">
        <v>-742564.19</v>
      </c>
      <c r="J4" s="19">
        <v>-743500</v>
      </c>
      <c r="K4" s="35"/>
      <c r="L4" s="35"/>
      <c r="M4" s="36">
        <v>-741847.84</v>
      </c>
      <c r="N4" s="34">
        <v>-760500</v>
      </c>
      <c r="O4" s="35"/>
      <c r="P4" s="35"/>
    </row>
    <row r="5" spans="1:16" outlineLevel="2" x14ac:dyDescent="0.25">
      <c r="A5" s="1" t="s">
        <v>11</v>
      </c>
      <c r="B5" s="2">
        <v>1</v>
      </c>
      <c r="C5" s="1" t="s">
        <v>5</v>
      </c>
      <c r="D5" s="1" t="s">
        <v>12</v>
      </c>
      <c r="E5" s="3">
        <v>-258873.89</v>
      </c>
      <c r="F5" s="19">
        <v>-257600</v>
      </c>
      <c r="G5" s="35"/>
      <c r="H5" s="35"/>
      <c r="I5" s="3">
        <v>-255821.77</v>
      </c>
      <c r="J5" s="19">
        <v>-259700</v>
      </c>
      <c r="K5" s="35"/>
      <c r="L5" s="35"/>
      <c r="M5" s="36">
        <v>-260361.99</v>
      </c>
      <c r="N5" s="34">
        <v>-259900</v>
      </c>
      <c r="O5" s="35"/>
      <c r="P5" s="35"/>
    </row>
    <row r="6" spans="1:16" outlineLevel="1" x14ac:dyDescent="0.25">
      <c r="A6" s="4"/>
      <c r="B6" s="2"/>
      <c r="C6" s="5" t="s">
        <v>13</v>
      </c>
      <c r="D6" s="4"/>
      <c r="E6" s="6">
        <f>SUBTOTAL(9,E2:E5)</f>
        <v>-2047351.1</v>
      </c>
      <c r="F6" s="20">
        <f>SUBTOTAL(9,F2:F5)</f>
        <v>-2014700</v>
      </c>
      <c r="G6" s="35"/>
      <c r="H6" s="35"/>
      <c r="I6" s="6">
        <f>SUBTOTAL(9,I2:I5)</f>
        <v>-2051708.94</v>
      </c>
      <c r="J6" s="20">
        <f>SUBTOTAL(9,J2:J5)</f>
        <v>-2019500</v>
      </c>
      <c r="K6" s="35"/>
      <c r="L6" s="35"/>
      <c r="M6" s="13">
        <f>SUBTOTAL(9,M2:M5)</f>
        <v>-2051412.7499999998</v>
      </c>
      <c r="N6" s="21">
        <f>SUBTOTAL(9,N2:N5)</f>
        <v>-2054900</v>
      </c>
      <c r="O6" s="35"/>
      <c r="P6" s="35"/>
    </row>
    <row r="7" spans="1:16" outlineLevel="2" x14ac:dyDescent="0.25">
      <c r="A7" s="1" t="s">
        <v>14</v>
      </c>
      <c r="B7" s="2">
        <v>1</v>
      </c>
      <c r="C7" s="1" t="s">
        <v>15</v>
      </c>
      <c r="D7" s="1" t="s">
        <v>16</v>
      </c>
      <c r="E7" s="3">
        <v>-4643.3999999999996</v>
      </c>
      <c r="F7" s="19">
        <v>-5800</v>
      </c>
      <c r="G7" s="35"/>
      <c r="H7" s="35"/>
      <c r="I7" s="3">
        <v>-4394.49</v>
      </c>
      <c r="J7" s="19">
        <v>-6500</v>
      </c>
      <c r="K7" s="35"/>
      <c r="L7" s="35"/>
      <c r="M7" s="36">
        <v>-3783.32</v>
      </c>
      <c r="N7" s="34">
        <v>-4800</v>
      </c>
      <c r="O7" s="35"/>
      <c r="P7" s="35"/>
    </row>
    <row r="8" spans="1:16" outlineLevel="2" x14ac:dyDescent="0.25">
      <c r="A8" s="1" t="s">
        <v>17</v>
      </c>
      <c r="B8" s="2">
        <v>1</v>
      </c>
      <c r="C8" s="1" t="s">
        <v>15</v>
      </c>
      <c r="D8" s="1" t="s">
        <v>18</v>
      </c>
      <c r="E8" s="3">
        <v>-78546.429999999993</v>
      </c>
      <c r="F8" s="19">
        <v>-73000</v>
      </c>
      <c r="G8" s="35"/>
      <c r="H8" s="35"/>
      <c r="I8" s="3">
        <v>-78333.990000000005</v>
      </c>
      <c r="J8" s="19">
        <v>-72600</v>
      </c>
      <c r="K8" s="35"/>
      <c r="L8" s="35"/>
      <c r="M8" s="36">
        <v>-77621.149999999994</v>
      </c>
      <c r="N8" s="34">
        <v>-73200</v>
      </c>
      <c r="O8" s="35"/>
      <c r="P8" s="35"/>
    </row>
    <row r="9" spans="1:16" outlineLevel="2" x14ac:dyDescent="0.25">
      <c r="A9" s="1" t="s">
        <v>19</v>
      </c>
      <c r="B9" s="2">
        <v>1</v>
      </c>
      <c r="C9" s="1" t="s">
        <v>15</v>
      </c>
      <c r="D9" s="1" t="s">
        <v>20</v>
      </c>
      <c r="E9" s="3">
        <v>-64113.09</v>
      </c>
      <c r="F9" s="19">
        <v>-62300</v>
      </c>
      <c r="G9" s="35"/>
      <c r="H9" s="35"/>
      <c r="I9" s="3">
        <v>-65321.31</v>
      </c>
      <c r="J9" s="19">
        <v>-63500</v>
      </c>
      <c r="K9" s="35"/>
      <c r="L9" s="35"/>
      <c r="M9" s="36">
        <v>-65777.320000000007</v>
      </c>
      <c r="N9" s="34">
        <v>-64100</v>
      </c>
      <c r="O9" s="35"/>
      <c r="P9" s="35"/>
    </row>
    <row r="10" spans="1:16" outlineLevel="2" x14ac:dyDescent="0.25">
      <c r="A10" s="1" t="s">
        <v>21</v>
      </c>
      <c r="B10" s="2">
        <v>1</v>
      </c>
      <c r="C10" s="1" t="s">
        <v>15</v>
      </c>
      <c r="D10" s="1" t="s">
        <v>22</v>
      </c>
      <c r="E10" s="3">
        <v>-22335.31</v>
      </c>
      <c r="F10" s="19">
        <v>-20800</v>
      </c>
      <c r="G10" s="35"/>
      <c r="H10" s="35"/>
      <c r="I10" s="3">
        <v>-21854.1</v>
      </c>
      <c r="J10" s="19">
        <v>-21800</v>
      </c>
      <c r="K10" s="35"/>
      <c r="L10" s="35"/>
      <c r="M10" s="36">
        <v>-21819.439999999999</v>
      </c>
      <c r="N10" s="34">
        <v>-22100</v>
      </c>
      <c r="O10" s="35"/>
      <c r="P10" s="35"/>
    </row>
    <row r="11" spans="1:16" outlineLevel="1" x14ac:dyDescent="0.25">
      <c r="A11" s="4"/>
      <c r="B11" s="2"/>
      <c r="C11" s="7" t="s">
        <v>23</v>
      </c>
      <c r="D11" s="4"/>
      <c r="E11" s="6">
        <f>SUBTOTAL(9,E7:E10)</f>
        <v>-169638.22999999998</v>
      </c>
      <c r="F11" s="20">
        <f>SUBTOTAL(9,F7:F10)</f>
        <v>-161900</v>
      </c>
      <c r="G11" s="35"/>
      <c r="H11" s="35"/>
      <c r="I11" s="6">
        <f>SUBTOTAL(9,I7:I10)</f>
        <v>-169903.89</v>
      </c>
      <c r="J11" s="20">
        <f>SUBTOTAL(9,J7:J10)</f>
        <v>-164400</v>
      </c>
      <c r="K11" s="35"/>
      <c r="L11" s="35"/>
      <c r="M11" s="13">
        <f>SUBTOTAL(9,M7:M10)</f>
        <v>-169001.23</v>
      </c>
      <c r="N11" s="21">
        <f>SUBTOTAL(9,N7:N10)</f>
        <v>-164200</v>
      </c>
      <c r="O11" s="35"/>
      <c r="P11" s="35"/>
    </row>
    <row r="12" spans="1:16" outlineLevel="2" x14ac:dyDescent="0.25">
      <c r="A12" s="1" t="s">
        <v>24</v>
      </c>
      <c r="B12" s="2">
        <v>1</v>
      </c>
      <c r="C12" s="1" t="s">
        <v>25</v>
      </c>
      <c r="D12" s="1" t="s">
        <v>26</v>
      </c>
      <c r="E12" s="3">
        <v>-13541.67</v>
      </c>
      <c r="F12" s="19">
        <v>-13100</v>
      </c>
      <c r="G12" s="35"/>
      <c r="H12" s="35"/>
      <c r="I12" s="3">
        <v>-13997.99</v>
      </c>
      <c r="J12" s="19">
        <v>-14200</v>
      </c>
      <c r="K12" s="35"/>
      <c r="L12" s="35"/>
      <c r="M12" s="36">
        <v>-14198.33</v>
      </c>
      <c r="N12" s="34">
        <v>-13600</v>
      </c>
      <c r="O12" s="35"/>
      <c r="P12" s="35"/>
    </row>
    <row r="13" spans="1:16" outlineLevel="2" x14ac:dyDescent="0.25">
      <c r="A13" s="1" t="s">
        <v>27</v>
      </c>
      <c r="B13" s="2">
        <v>1</v>
      </c>
      <c r="C13" s="1" t="s">
        <v>25</v>
      </c>
      <c r="D13" s="1" t="s">
        <v>28</v>
      </c>
      <c r="E13" s="3">
        <v>-145905.91</v>
      </c>
      <c r="F13" s="19">
        <v>-145500</v>
      </c>
      <c r="G13" s="35"/>
      <c r="H13" s="35"/>
      <c r="I13" s="3">
        <v>-146071.19</v>
      </c>
      <c r="J13" s="19">
        <v>-144600</v>
      </c>
      <c r="K13" s="35"/>
      <c r="L13" s="35"/>
      <c r="M13" s="36">
        <v>-145481.15</v>
      </c>
      <c r="N13" s="34">
        <v>-144300</v>
      </c>
      <c r="O13" s="35"/>
      <c r="P13" s="35"/>
    </row>
    <row r="14" spans="1:16" outlineLevel="2" x14ac:dyDescent="0.25">
      <c r="A14" s="1" t="s">
        <v>29</v>
      </c>
      <c r="B14" s="2">
        <v>1</v>
      </c>
      <c r="C14" s="1" t="s">
        <v>25</v>
      </c>
      <c r="D14" s="1" t="s">
        <v>30</v>
      </c>
      <c r="E14" s="3">
        <v>-282819.17</v>
      </c>
      <c r="F14" s="19">
        <v>-284000</v>
      </c>
      <c r="G14" s="35"/>
      <c r="H14" s="35"/>
      <c r="I14" s="3">
        <v>-283050.57</v>
      </c>
      <c r="J14" s="19">
        <v>-283900</v>
      </c>
      <c r="K14" s="35"/>
      <c r="L14" s="35"/>
      <c r="M14" s="36">
        <v>-283506.42</v>
      </c>
      <c r="N14" s="34">
        <v>-285300</v>
      </c>
      <c r="O14" s="35"/>
      <c r="P14" s="35"/>
    </row>
    <row r="15" spans="1:16" outlineLevel="2" x14ac:dyDescent="0.25">
      <c r="A15" s="1" t="s">
        <v>31</v>
      </c>
      <c r="B15" s="2">
        <v>1</v>
      </c>
      <c r="C15" s="1" t="s">
        <v>25</v>
      </c>
      <c r="D15" s="1" t="s">
        <v>32</v>
      </c>
      <c r="E15" s="3">
        <v>-87370.54</v>
      </c>
      <c r="F15" s="19">
        <v>-95400</v>
      </c>
      <c r="G15" s="35"/>
      <c r="H15" s="35"/>
      <c r="I15" s="3">
        <v>-88120.5</v>
      </c>
      <c r="J15" s="19">
        <v>-95200</v>
      </c>
      <c r="K15" s="35"/>
      <c r="L15" s="35"/>
      <c r="M15" s="36">
        <v>-88848.320000000007</v>
      </c>
      <c r="N15" s="34">
        <v>-94700</v>
      </c>
      <c r="O15" s="35"/>
      <c r="P15" s="35"/>
    </row>
    <row r="16" spans="1:16" outlineLevel="1" x14ac:dyDescent="0.25">
      <c r="A16" s="4"/>
      <c r="B16" s="2"/>
      <c r="C16" s="7" t="s">
        <v>33</v>
      </c>
      <c r="D16" s="4"/>
      <c r="E16" s="6">
        <f>SUBTOTAL(9,E12:E15)</f>
        <v>-529637.29</v>
      </c>
      <c r="F16" s="20">
        <f>SUBTOTAL(9,F12:F15)</f>
        <v>-538000</v>
      </c>
      <c r="G16" s="35"/>
      <c r="H16" s="35"/>
      <c r="I16" s="6">
        <f>SUBTOTAL(9,I12:I15)</f>
        <v>-531240.25</v>
      </c>
      <c r="J16" s="20">
        <f>SUBTOTAL(9,J12:J15)</f>
        <v>-537900</v>
      </c>
      <c r="K16" s="35"/>
      <c r="L16" s="35"/>
      <c r="M16" s="13">
        <f>SUBTOTAL(9,M12:M15)</f>
        <v>-532034.22</v>
      </c>
      <c r="N16" s="21">
        <f>SUBTOTAL(9,N12:N15)</f>
        <v>-537900</v>
      </c>
      <c r="O16" s="35"/>
      <c r="P16" s="35"/>
    </row>
    <row r="17" spans="1:16" outlineLevel="2" x14ac:dyDescent="0.25">
      <c r="A17" s="1" t="s">
        <v>34</v>
      </c>
      <c r="B17" s="2">
        <v>1</v>
      </c>
      <c r="C17" s="1" t="s">
        <v>35</v>
      </c>
      <c r="D17" s="1" t="s">
        <v>36</v>
      </c>
      <c r="E17" s="3">
        <v>-2624.74</v>
      </c>
      <c r="F17" s="19">
        <v>-4500</v>
      </c>
      <c r="G17" s="35"/>
      <c r="H17" s="35"/>
      <c r="I17" s="3">
        <v>-4110.7299999999996</v>
      </c>
      <c r="J17" s="19">
        <v>-5200</v>
      </c>
      <c r="K17" s="35"/>
      <c r="L17" s="35"/>
      <c r="M17" s="36">
        <v>-5029.49</v>
      </c>
      <c r="N17" s="34">
        <v>-5200</v>
      </c>
      <c r="O17" s="35"/>
      <c r="P17" s="35"/>
    </row>
    <row r="18" spans="1:16" outlineLevel="2" x14ac:dyDescent="0.25">
      <c r="A18" s="1" t="s">
        <v>37</v>
      </c>
      <c r="B18" s="2">
        <v>1</v>
      </c>
      <c r="C18" s="1" t="s">
        <v>35</v>
      </c>
      <c r="D18" s="1" t="s">
        <v>38</v>
      </c>
      <c r="E18" s="3">
        <v>-26900.17</v>
      </c>
      <c r="F18" s="19">
        <v>-25400</v>
      </c>
      <c r="G18" s="35"/>
      <c r="H18" s="35"/>
      <c r="I18" s="3">
        <v>-28282.06</v>
      </c>
      <c r="J18" s="19">
        <v>-24200</v>
      </c>
      <c r="K18" s="35"/>
      <c r="L18" s="35"/>
      <c r="M18" s="36">
        <v>-28136.26</v>
      </c>
      <c r="N18" s="34">
        <v>-24400</v>
      </c>
      <c r="O18" s="35"/>
      <c r="P18" s="35"/>
    </row>
    <row r="19" spans="1:16" outlineLevel="2" x14ac:dyDescent="0.25">
      <c r="A19" s="1" t="s">
        <v>39</v>
      </c>
      <c r="B19" s="2">
        <v>1</v>
      </c>
      <c r="C19" s="1" t="s">
        <v>35</v>
      </c>
      <c r="D19" s="1" t="s">
        <v>36</v>
      </c>
      <c r="E19" s="3">
        <v>-49601.91</v>
      </c>
      <c r="F19" s="19">
        <v>-45200</v>
      </c>
      <c r="G19" s="35"/>
      <c r="H19" s="35"/>
      <c r="I19" s="3">
        <v>-49994.48</v>
      </c>
      <c r="J19" s="19">
        <v>-45500</v>
      </c>
      <c r="K19" s="35"/>
      <c r="L19" s="35"/>
      <c r="M19" s="36">
        <v>-49999.19</v>
      </c>
      <c r="N19" s="34">
        <v>-44500</v>
      </c>
      <c r="O19" s="35"/>
      <c r="P19" s="35"/>
    </row>
    <row r="20" spans="1:16" outlineLevel="2" x14ac:dyDescent="0.25">
      <c r="A20" s="1" t="s">
        <v>40</v>
      </c>
      <c r="B20" s="2">
        <v>1</v>
      </c>
      <c r="C20" s="1" t="s">
        <v>35</v>
      </c>
      <c r="D20" s="1" t="s">
        <v>41</v>
      </c>
      <c r="E20" s="3">
        <v>-12665.88</v>
      </c>
      <c r="F20" s="19">
        <v>-12500</v>
      </c>
      <c r="G20" s="35"/>
      <c r="H20" s="35"/>
      <c r="I20" s="3">
        <v>-12642.85</v>
      </c>
      <c r="J20" s="19">
        <v>-12000</v>
      </c>
      <c r="K20" s="35"/>
      <c r="L20" s="35"/>
      <c r="M20" s="36">
        <v>-12157.14</v>
      </c>
      <c r="N20" s="34">
        <v>-12100</v>
      </c>
      <c r="O20" s="35"/>
      <c r="P20" s="35"/>
    </row>
    <row r="21" spans="1:16" outlineLevel="1" x14ac:dyDescent="0.25">
      <c r="A21" s="4"/>
      <c r="B21" s="2"/>
      <c r="C21" s="7" t="s">
        <v>42</v>
      </c>
      <c r="D21" s="4"/>
      <c r="E21" s="6">
        <f>SUBTOTAL(9,E17:E20)</f>
        <v>-91792.700000000012</v>
      </c>
      <c r="F21" s="20">
        <f>SUBTOTAL(9,F17:F20)</f>
        <v>-87600</v>
      </c>
      <c r="G21" s="35"/>
      <c r="H21" s="35"/>
      <c r="I21" s="6">
        <f>SUBTOTAL(9,I17:I20)</f>
        <v>-95030.12000000001</v>
      </c>
      <c r="J21" s="20">
        <f>SUBTOTAL(9,J17:J20)</f>
        <v>-86900</v>
      </c>
      <c r="K21" s="35"/>
      <c r="L21" s="35"/>
      <c r="M21" s="13">
        <f>SUBTOTAL(9,M17:M20)</f>
        <v>-95322.08</v>
      </c>
      <c r="N21" s="21">
        <f>SUBTOTAL(9,N17:N20)</f>
        <v>-86200</v>
      </c>
      <c r="O21" s="35"/>
      <c r="P21" s="35"/>
    </row>
    <row r="22" spans="1:16" outlineLevel="2" x14ac:dyDescent="0.25">
      <c r="A22" s="1" t="s">
        <v>43</v>
      </c>
      <c r="B22" s="2">
        <v>2</v>
      </c>
      <c r="C22" s="8" t="s">
        <v>44</v>
      </c>
      <c r="D22" s="1" t="s">
        <v>45</v>
      </c>
      <c r="E22" s="3">
        <v>9038.75</v>
      </c>
      <c r="F22" s="19">
        <v>10200</v>
      </c>
      <c r="G22" s="35"/>
      <c r="H22" s="35"/>
      <c r="I22" s="3">
        <v>8730.93</v>
      </c>
      <c r="J22" s="19">
        <v>9700</v>
      </c>
      <c r="K22" s="35"/>
      <c r="L22" s="35"/>
      <c r="M22" s="36">
        <v>8646.16</v>
      </c>
      <c r="N22" s="34">
        <v>10000</v>
      </c>
      <c r="O22" s="35"/>
      <c r="P22" s="35"/>
    </row>
    <row r="23" spans="1:16" outlineLevel="2" x14ac:dyDescent="0.25">
      <c r="A23" s="1" t="s">
        <v>46</v>
      </c>
      <c r="B23" s="2">
        <v>2</v>
      </c>
      <c r="C23" s="8" t="s">
        <v>44</v>
      </c>
      <c r="D23" s="1" t="s">
        <v>47</v>
      </c>
      <c r="E23" s="3">
        <v>150799.76999999999</v>
      </c>
      <c r="F23" s="19">
        <v>148100</v>
      </c>
      <c r="G23" s="35"/>
      <c r="H23" s="35"/>
      <c r="I23" s="3">
        <v>151586.15</v>
      </c>
      <c r="J23" s="19">
        <v>149300</v>
      </c>
      <c r="K23" s="35"/>
      <c r="L23" s="35"/>
      <c r="M23" s="36">
        <v>151986.49</v>
      </c>
      <c r="N23" s="34">
        <v>149600</v>
      </c>
      <c r="O23" s="35"/>
      <c r="P23" s="35"/>
    </row>
    <row r="24" spans="1:16" outlineLevel="2" x14ac:dyDescent="0.25">
      <c r="A24" s="1" t="s">
        <v>48</v>
      </c>
      <c r="B24" s="2">
        <v>2</v>
      </c>
      <c r="C24" s="8" t="s">
        <v>44</v>
      </c>
      <c r="D24" s="1" t="s">
        <v>49</v>
      </c>
      <c r="E24" s="3">
        <v>130638.24</v>
      </c>
      <c r="F24" s="19">
        <v>125400</v>
      </c>
      <c r="G24" s="35"/>
      <c r="H24" s="35"/>
      <c r="I24" s="3">
        <v>129029.42</v>
      </c>
      <c r="J24" s="19">
        <v>126700</v>
      </c>
      <c r="K24" s="35"/>
      <c r="L24" s="35"/>
      <c r="M24" s="36">
        <v>127718.79</v>
      </c>
      <c r="N24" s="34">
        <v>125100</v>
      </c>
      <c r="O24" s="35"/>
      <c r="P24" s="35"/>
    </row>
    <row r="25" spans="1:16" outlineLevel="2" x14ac:dyDescent="0.25">
      <c r="A25" s="1" t="s">
        <v>50</v>
      </c>
      <c r="B25" s="2">
        <v>2</v>
      </c>
      <c r="C25" s="8" t="s">
        <v>44</v>
      </c>
      <c r="D25" s="1" t="s">
        <v>51</v>
      </c>
      <c r="E25" s="3">
        <v>38480.86</v>
      </c>
      <c r="F25" s="19">
        <v>36300</v>
      </c>
      <c r="G25" s="35"/>
      <c r="H25" s="35"/>
      <c r="I25" s="3">
        <v>38518.74</v>
      </c>
      <c r="J25" s="19">
        <v>37200</v>
      </c>
      <c r="K25" s="35"/>
      <c r="L25" s="35"/>
      <c r="M25" s="36">
        <v>38666.300000000003</v>
      </c>
      <c r="N25" s="34">
        <v>37800</v>
      </c>
      <c r="O25" s="35"/>
      <c r="P25" s="35"/>
    </row>
    <row r="26" spans="1:16" outlineLevel="1" x14ac:dyDescent="0.25">
      <c r="A26" s="4"/>
      <c r="B26" s="2"/>
      <c r="C26" s="9" t="s">
        <v>52</v>
      </c>
      <c r="D26" s="4"/>
      <c r="E26" s="6">
        <f>SUBTOTAL(9,E22:E25)</f>
        <v>328957.62</v>
      </c>
      <c r="F26" s="20">
        <f>SUBTOTAL(9,F22:F25)</f>
        <v>320000</v>
      </c>
      <c r="G26" s="35"/>
      <c r="H26" s="35"/>
      <c r="I26" s="6">
        <f>SUBTOTAL(9,I22:I25)</f>
        <v>327865.24</v>
      </c>
      <c r="J26" s="20">
        <f>SUBTOTAL(9,J22:J25)</f>
        <v>322900</v>
      </c>
      <c r="K26" s="35"/>
      <c r="L26" s="35"/>
      <c r="M26" s="13">
        <f>SUBTOTAL(9,M22:M25)</f>
        <v>327017.74</v>
      </c>
      <c r="N26" s="21">
        <f>SUBTOTAL(9,N22:N25)</f>
        <v>322500</v>
      </c>
      <c r="O26" s="35"/>
      <c r="P26" s="35"/>
    </row>
    <row r="27" spans="1:16" outlineLevel="2" x14ac:dyDescent="0.25">
      <c r="A27" s="1" t="s">
        <v>53</v>
      </c>
      <c r="B27" s="2">
        <v>2</v>
      </c>
      <c r="C27" s="8" t="s">
        <v>54</v>
      </c>
      <c r="D27" s="1" t="s">
        <v>55</v>
      </c>
      <c r="E27" s="3">
        <v>3379.74</v>
      </c>
      <c r="F27" s="19">
        <v>6200</v>
      </c>
      <c r="G27" s="35"/>
      <c r="H27" s="35"/>
      <c r="I27" s="3">
        <v>3783.37</v>
      </c>
      <c r="J27" s="19">
        <v>6300</v>
      </c>
      <c r="K27" s="35"/>
      <c r="L27" s="35"/>
      <c r="M27" s="36">
        <v>3517.33</v>
      </c>
      <c r="N27" s="34">
        <v>7000</v>
      </c>
      <c r="O27" s="35"/>
      <c r="P27" s="35"/>
    </row>
    <row r="28" spans="1:16" outlineLevel="2" x14ac:dyDescent="0.25">
      <c r="A28" s="1" t="s">
        <v>56</v>
      </c>
      <c r="B28" s="2">
        <v>2</v>
      </c>
      <c r="C28" s="8" t="s">
        <v>54</v>
      </c>
      <c r="D28" s="1" t="s">
        <v>57</v>
      </c>
      <c r="E28" s="3">
        <v>53799.17</v>
      </c>
      <c r="F28" s="19">
        <v>56500</v>
      </c>
      <c r="G28" s="35"/>
      <c r="H28" s="35"/>
      <c r="I28" s="3">
        <v>54820.72</v>
      </c>
      <c r="J28" s="19">
        <v>56100</v>
      </c>
      <c r="K28" s="35"/>
      <c r="L28" s="35"/>
      <c r="M28" s="36">
        <v>54988.75</v>
      </c>
      <c r="N28" s="34">
        <v>56000</v>
      </c>
      <c r="O28" s="35"/>
      <c r="P28" s="35"/>
    </row>
    <row r="29" spans="1:16" outlineLevel="2" x14ac:dyDescent="0.25">
      <c r="A29" s="1" t="s">
        <v>58</v>
      </c>
      <c r="B29" s="2">
        <v>2</v>
      </c>
      <c r="C29" s="8" t="s">
        <v>54</v>
      </c>
      <c r="D29" s="1" t="s">
        <v>59</v>
      </c>
      <c r="E29" s="3">
        <v>57274.52</v>
      </c>
      <c r="F29" s="19">
        <v>51500</v>
      </c>
      <c r="G29" s="35"/>
      <c r="H29" s="35"/>
      <c r="I29" s="3">
        <v>56149.94</v>
      </c>
      <c r="J29" s="19">
        <v>50800</v>
      </c>
      <c r="K29" s="35"/>
      <c r="L29" s="35"/>
      <c r="M29" s="36">
        <v>55573.71</v>
      </c>
      <c r="N29" s="34">
        <v>51100</v>
      </c>
      <c r="O29" s="35"/>
      <c r="P29" s="35"/>
    </row>
    <row r="30" spans="1:16" outlineLevel="2" x14ac:dyDescent="0.25">
      <c r="A30" s="1" t="s">
        <v>60</v>
      </c>
      <c r="B30" s="2">
        <v>2</v>
      </c>
      <c r="C30" s="8" t="s">
        <v>54</v>
      </c>
      <c r="D30" s="1" t="s">
        <v>61</v>
      </c>
      <c r="E30" s="3">
        <v>32531.85</v>
      </c>
      <c r="F30" s="19">
        <v>31600</v>
      </c>
      <c r="G30" s="35"/>
      <c r="H30" s="35"/>
      <c r="I30" s="3">
        <v>33258.28</v>
      </c>
      <c r="J30" s="19">
        <v>32200</v>
      </c>
      <c r="K30" s="35"/>
      <c r="L30" s="35"/>
      <c r="M30" s="36">
        <v>33976.94</v>
      </c>
      <c r="N30" s="34">
        <v>33300</v>
      </c>
      <c r="O30" s="35"/>
      <c r="P30" s="35"/>
    </row>
    <row r="31" spans="1:16" outlineLevel="1" x14ac:dyDescent="0.25">
      <c r="A31" s="4"/>
      <c r="B31" s="2"/>
      <c r="C31" s="9" t="s">
        <v>62</v>
      </c>
      <c r="D31" s="4"/>
      <c r="E31" s="6">
        <f>SUBTOTAL(9,E27:E30)</f>
        <v>146985.28</v>
      </c>
      <c r="F31" s="20">
        <f>SUBTOTAL(9,F27:F30)</f>
        <v>145800</v>
      </c>
      <c r="G31" s="35"/>
      <c r="H31" s="35"/>
      <c r="I31" s="6">
        <f>SUBTOTAL(9,I27:I30)</f>
        <v>148012.31</v>
      </c>
      <c r="J31" s="20">
        <f>SUBTOTAL(9,J27:J30)</f>
        <v>145400</v>
      </c>
      <c r="K31" s="35"/>
      <c r="L31" s="35"/>
      <c r="M31" s="13">
        <f>SUBTOTAL(9,M27:M30)</f>
        <v>148056.73000000001</v>
      </c>
      <c r="N31" s="21">
        <f>SUBTOTAL(9,N27:N30)</f>
        <v>147400</v>
      </c>
      <c r="O31" s="35"/>
      <c r="P31" s="35"/>
    </row>
    <row r="32" spans="1:16" outlineLevel="2" x14ac:dyDescent="0.25">
      <c r="A32" s="1" t="s">
        <v>63</v>
      </c>
      <c r="B32" s="2">
        <v>2</v>
      </c>
      <c r="C32" s="8" t="s">
        <v>64</v>
      </c>
      <c r="D32" s="1" t="s">
        <v>65</v>
      </c>
      <c r="E32" s="3">
        <v>5571.1</v>
      </c>
      <c r="F32" s="19">
        <v>10400</v>
      </c>
      <c r="G32" s="35"/>
      <c r="H32" s="35"/>
      <c r="I32" s="3">
        <v>4832.5</v>
      </c>
      <c r="J32" s="19">
        <v>10300</v>
      </c>
      <c r="K32" s="35"/>
      <c r="L32" s="35"/>
      <c r="M32" s="36">
        <v>4065.68</v>
      </c>
      <c r="N32" s="34">
        <v>9800</v>
      </c>
      <c r="O32" s="35"/>
      <c r="P32" s="35"/>
    </row>
    <row r="33" spans="1:16" outlineLevel="2" x14ac:dyDescent="0.25">
      <c r="A33" s="1" t="s">
        <v>66</v>
      </c>
      <c r="B33" s="2">
        <v>2</v>
      </c>
      <c r="C33" s="8" t="s">
        <v>64</v>
      </c>
      <c r="D33" s="1" t="s">
        <v>67</v>
      </c>
      <c r="E33" s="3">
        <v>102179.32</v>
      </c>
      <c r="F33" s="19">
        <v>95900</v>
      </c>
      <c r="G33" s="35"/>
      <c r="H33" s="35"/>
      <c r="I33" s="3">
        <v>101646.73</v>
      </c>
      <c r="J33" s="19">
        <v>94900</v>
      </c>
      <c r="K33" s="35"/>
      <c r="L33" s="35"/>
      <c r="M33" s="36">
        <v>101580.46</v>
      </c>
      <c r="N33" s="34">
        <v>94100</v>
      </c>
      <c r="O33" s="35"/>
      <c r="P33" s="35"/>
    </row>
    <row r="34" spans="1:16" outlineLevel="2" x14ac:dyDescent="0.25">
      <c r="A34" s="1" t="s">
        <v>68</v>
      </c>
      <c r="B34" s="2">
        <v>2</v>
      </c>
      <c r="C34" s="8" t="s">
        <v>64</v>
      </c>
      <c r="D34" s="1" t="s">
        <v>69</v>
      </c>
      <c r="E34" s="3">
        <v>127370.16</v>
      </c>
      <c r="F34" s="19">
        <v>128800</v>
      </c>
      <c r="G34" s="35"/>
      <c r="H34" s="35"/>
      <c r="I34" s="3">
        <v>126707.08</v>
      </c>
      <c r="J34" s="19">
        <v>129500</v>
      </c>
      <c r="K34" s="35"/>
      <c r="L34" s="35"/>
      <c r="M34" s="36">
        <v>126513.27</v>
      </c>
      <c r="N34" s="34">
        <v>130400</v>
      </c>
      <c r="O34" s="35"/>
      <c r="P34" s="35"/>
    </row>
    <row r="35" spans="1:16" outlineLevel="2" x14ac:dyDescent="0.25">
      <c r="A35" s="1" t="s">
        <v>70</v>
      </c>
      <c r="B35" s="2">
        <v>2</v>
      </c>
      <c r="C35" s="8" t="s">
        <v>64</v>
      </c>
      <c r="D35" s="1" t="s">
        <v>71</v>
      </c>
      <c r="E35" s="3">
        <v>44180.160000000003</v>
      </c>
      <c r="F35" s="19">
        <v>42800</v>
      </c>
      <c r="G35" s="35"/>
      <c r="H35" s="35"/>
      <c r="I35" s="3">
        <v>44320.86</v>
      </c>
      <c r="J35" s="19">
        <v>43400</v>
      </c>
      <c r="K35" s="35"/>
      <c r="L35" s="35"/>
      <c r="M35" s="36">
        <v>43570.03</v>
      </c>
      <c r="N35" s="34">
        <v>42800</v>
      </c>
      <c r="O35" s="35"/>
      <c r="P35" s="35"/>
    </row>
    <row r="36" spans="1:16" outlineLevel="1" x14ac:dyDescent="0.25">
      <c r="A36" s="4"/>
      <c r="B36" s="2"/>
      <c r="C36" s="9" t="s">
        <v>72</v>
      </c>
      <c r="D36" s="4"/>
      <c r="E36" s="6">
        <f>SUBTOTAL(9,E32:E35)</f>
        <v>279300.74</v>
      </c>
      <c r="F36" s="20">
        <f>SUBTOTAL(9,F32:F35)</f>
        <v>277900</v>
      </c>
      <c r="G36" s="35"/>
      <c r="H36" s="35"/>
      <c r="I36" s="6">
        <f>SUBTOTAL(9,I32:I35)</f>
        <v>277507.17</v>
      </c>
      <c r="J36" s="20">
        <f>SUBTOTAL(9,J32:J35)</f>
        <v>278100</v>
      </c>
      <c r="K36" s="35"/>
      <c r="L36" s="35"/>
      <c r="M36" s="13">
        <f>SUBTOTAL(9,M32:M35)</f>
        <v>275729.44</v>
      </c>
      <c r="N36" s="21">
        <f>SUBTOTAL(9,N32:N35)</f>
        <v>277100</v>
      </c>
      <c r="O36" s="35"/>
      <c r="P36" s="35"/>
    </row>
    <row r="37" spans="1:16" outlineLevel="2" x14ac:dyDescent="0.25">
      <c r="A37" s="1" t="s">
        <v>73</v>
      </c>
      <c r="B37" s="2">
        <v>3</v>
      </c>
      <c r="C37" s="8" t="s">
        <v>74</v>
      </c>
      <c r="D37" s="1" t="s">
        <v>75</v>
      </c>
      <c r="E37" s="3">
        <v>5881.17</v>
      </c>
      <c r="F37" s="19">
        <v>6900</v>
      </c>
      <c r="G37" s="35"/>
      <c r="H37" s="35"/>
      <c r="I37" s="3">
        <v>5935.28</v>
      </c>
      <c r="J37" s="19">
        <v>8200</v>
      </c>
      <c r="K37" s="35"/>
      <c r="L37" s="35"/>
      <c r="M37" s="36">
        <v>6431.62</v>
      </c>
      <c r="N37" s="34">
        <v>7600</v>
      </c>
      <c r="O37" s="35"/>
      <c r="P37" s="35"/>
    </row>
    <row r="38" spans="1:16" outlineLevel="2" x14ac:dyDescent="0.25">
      <c r="A38" s="1" t="s">
        <v>76</v>
      </c>
      <c r="B38" s="2">
        <v>3</v>
      </c>
      <c r="C38" s="8" t="s">
        <v>74</v>
      </c>
      <c r="D38" s="1" t="s">
        <v>77</v>
      </c>
      <c r="E38" s="3">
        <v>99787.33</v>
      </c>
      <c r="F38" s="19">
        <v>98200</v>
      </c>
      <c r="G38" s="35"/>
      <c r="H38" s="35"/>
      <c r="I38" s="3">
        <v>98895.17</v>
      </c>
      <c r="J38" s="19">
        <v>98900</v>
      </c>
      <c r="K38" s="35"/>
      <c r="L38" s="35"/>
      <c r="M38" s="36">
        <v>98594.49</v>
      </c>
      <c r="N38" s="34">
        <v>97900</v>
      </c>
      <c r="O38" s="35"/>
      <c r="P38" s="35"/>
    </row>
    <row r="39" spans="1:16" outlineLevel="2" x14ac:dyDescent="0.25">
      <c r="A39" s="1" t="s">
        <v>78</v>
      </c>
      <c r="B39" s="2">
        <v>3</v>
      </c>
      <c r="C39" s="8" t="s">
        <v>74</v>
      </c>
      <c r="D39" s="1" t="s">
        <v>79</v>
      </c>
      <c r="E39" s="3">
        <v>128226</v>
      </c>
      <c r="F39" s="19">
        <v>126800</v>
      </c>
      <c r="G39" s="35"/>
      <c r="H39" s="35"/>
      <c r="I39" s="3">
        <v>128367.46</v>
      </c>
      <c r="J39" s="19">
        <v>127400</v>
      </c>
      <c r="K39" s="35"/>
      <c r="L39" s="35"/>
      <c r="M39" s="36">
        <v>128169.53</v>
      </c>
      <c r="N39" s="34">
        <v>126000</v>
      </c>
      <c r="O39" s="35"/>
      <c r="P39" s="35"/>
    </row>
    <row r="40" spans="1:16" outlineLevel="2" x14ac:dyDescent="0.25">
      <c r="A40" s="1" t="s">
        <v>80</v>
      </c>
      <c r="B40" s="2">
        <v>3</v>
      </c>
      <c r="C40" s="8" t="s">
        <v>74</v>
      </c>
      <c r="D40" s="1" t="s">
        <v>81</v>
      </c>
      <c r="E40" s="3">
        <v>48209</v>
      </c>
      <c r="F40" s="19">
        <v>48600</v>
      </c>
      <c r="G40" s="35"/>
      <c r="H40" s="35"/>
      <c r="I40" s="3">
        <v>49837.31</v>
      </c>
      <c r="J40" s="19">
        <v>47900</v>
      </c>
      <c r="K40" s="35"/>
      <c r="L40" s="35"/>
      <c r="M40" s="36">
        <v>49368.61</v>
      </c>
      <c r="N40" s="34">
        <v>48100</v>
      </c>
      <c r="O40" s="35"/>
      <c r="P40" s="35"/>
    </row>
    <row r="41" spans="1:16" outlineLevel="1" x14ac:dyDescent="0.25">
      <c r="A41" s="4"/>
      <c r="B41" s="2"/>
      <c r="C41" s="9" t="s">
        <v>82</v>
      </c>
      <c r="D41" s="4"/>
      <c r="E41" s="6">
        <f>SUBTOTAL(9,E37:E40)</f>
        <v>282103.5</v>
      </c>
      <c r="F41" s="20">
        <f>SUBTOTAL(9,F37:F40)</f>
        <v>280500</v>
      </c>
      <c r="G41" s="35"/>
      <c r="H41" s="35"/>
      <c r="I41" s="6">
        <f>SUBTOTAL(9,I37:I40)</f>
        <v>283035.21999999997</v>
      </c>
      <c r="J41" s="20">
        <f>SUBTOTAL(9,J37:J40)</f>
        <v>282400</v>
      </c>
      <c r="K41" s="35"/>
      <c r="L41" s="35"/>
      <c r="M41" s="13">
        <f>SUBTOTAL(9,M37:M40)</f>
        <v>282564.25</v>
      </c>
      <c r="N41" s="21">
        <f>SUBTOTAL(9,N37:N40)</f>
        <v>279600</v>
      </c>
      <c r="O41" s="35"/>
      <c r="P41" s="35"/>
    </row>
    <row r="42" spans="1:16" outlineLevel="2" x14ac:dyDescent="0.25">
      <c r="A42" s="1" t="s">
        <v>83</v>
      </c>
      <c r="B42" s="2">
        <v>3.1</v>
      </c>
      <c r="C42" s="1" t="s">
        <v>84</v>
      </c>
      <c r="D42" s="1" t="s">
        <v>85</v>
      </c>
      <c r="E42" s="3">
        <v>764.21</v>
      </c>
      <c r="F42" s="19">
        <v>-2400</v>
      </c>
      <c r="G42" s="35"/>
      <c r="H42" s="35"/>
      <c r="I42" s="3">
        <v>466.36</v>
      </c>
      <c r="J42" s="19">
        <v>-2800</v>
      </c>
      <c r="K42" s="35"/>
      <c r="L42" s="35"/>
      <c r="M42" s="36">
        <v>-413.79</v>
      </c>
      <c r="N42" s="34">
        <v>-2200</v>
      </c>
      <c r="O42" s="35"/>
      <c r="P42" s="35"/>
    </row>
    <row r="43" spans="1:16" outlineLevel="2" x14ac:dyDescent="0.25">
      <c r="A43" s="1" t="s">
        <v>86</v>
      </c>
      <c r="B43" s="2">
        <v>3.1</v>
      </c>
      <c r="C43" s="1" t="s">
        <v>84</v>
      </c>
      <c r="D43" s="1" t="s">
        <v>87</v>
      </c>
      <c r="E43" s="3">
        <v>805.78</v>
      </c>
      <c r="F43" s="19">
        <v>1200</v>
      </c>
      <c r="G43" s="35"/>
      <c r="H43" s="35"/>
      <c r="I43" s="3">
        <v>1604</v>
      </c>
      <c r="J43" s="19">
        <v>1300</v>
      </c>
      <c r="K43" s="35"/>
      <c r="L43" s="35"/>
      <c r="M43" s="36">
        <v>951.39</v>
      </c>
      <c r="N43" s="34">
        <v>1400</v>
      </c>
      <c r="O43" s="35"/>
      <c r="P43" s="35"/>
    </row>
    <row r="44" spans="1:16" outlineLevel="2" x14ac:dyDescent="0.25">
      <c r="A44" s="1" t="s">
        <v>88</v>
      </c>
      <c r="B44" s="2">
        <v>3.1</v>
      </c>
      <c r="C44" s="1" t="s">
        <v>84</v>
      </c>
      <c r="D44" s="1" t="s">
        <v>89</v>
      </c>
      <c r="E44" s="3">
        <v>361.39</v>
      </c>
      <c r="F44" s="19">
        <v>-1300</v>
      </c>
      <c r="G44" s="35"/>
      <c r="H44" s="35"/>
      <c r="I44" s="3">
        <v>379.01</v>
      </c>
      <c r="J44" s="19">
        <v>-1900</v>
      </c>
      <c r="K44" s="35"/>
      <c r="L44" s="35"/>
      <c r="M44" s="36">
        <v>-697.98</v>
      </c>
      <c r="N44" s="34">
        <v>-400</v>
      </c>
      <c r="O44" s="35"/>
      <c r="P44" s="35"/>
    </row>
    <row r="45" spans="1:16" outlineLevel="2" x14ac:dyDescent="0.25">
      <c r="A45" s="1" t="s">
        <v>90</v>
      </c>
      <c r="B45" s="2">
        <v>3.1</v>
      </c>
      <c r="C45" s="1" t="s">
        <v>84</v>
      </c>
      <c r="D45" s="1" t="s">
        <v>91</v>
      </c>
      <c r="E45" s="3">
        <v>407.6</v>
      </c>
      <c r="F45" s="19">
        <v>-4900</v>
      </c>
      <c r="G45" s="35"/>
      <c r="H45" s="35"/>
      <c r="I45" s="3">
        <v>-451.51</v>
      </c>
      <c r="J45" s="19">
        <v>-4600</v>
      </c>
      <c r="K45" s="35"/>
      <c r="L45" s="35"/>
      <c r="M45" s="36">
        <v>441.28</v>
      </c>
      <c r="N45" s="34">
        <v>-3000</v>
      </c>
      <c r="O45" s="35"/>
      <c r="P45" s="35"/>
    </row>
    <row r="46" spans="1:16" outlineLevel="2" x14ac:dyDescent="0.25">
      <c r="A46" s="1" t="s">
        <v>92</v>
      </c>
      <c r="B46" s="2">
        <v>3.1</v>
      </c>
      <c r="C46" s="1" t="s">
        <v>84</v>
      </c>
      <c r="D46" s="1" t="s">
        <v>93</v>
      </c>
      <c r="E46" s="3">
        <v>311.77999999999997</v>
      </c>
      <c r="F46" s="19">
        <v>4800</v>
      </c>
      <c r="G46" s="35"/>
      <c r="H46" s="35"/>
      <c r="I46" s="3">
        <v>896.36</v>
      </c>
      <c r="J46" s="19">
        <v>3500</v>
      </c>
      <c r="K46" s="35"/>
      <c r="L46" s="35"/>
      <c r="M46" s="36">
        <v>886.53</v>
      </c>
      <c r="N46" s="34">
        <v>3300</v>
      </c>
      <c r="O46" s="35"/>
      <c r="P46" s="35"/>
    </row>
    <row r="47" spans="1:16" outlineLevel="2" x14ac:dyDescent="0.25">
      <c r="A47" s="1" t="s">
        <v>94</v>
      </c>
      <c r="B47" s="2">
        <v>3.1</v>
      </c>
      <c r="C47" s="1" t="s">
        <v>84</v>
      </c>
      <c r="D47" s="1" t="s">
        <v>95</v>
      </c>
      <c r="E47" s="3">
        <v>351</v>
      </c>
      <c r="F47" s="19">
        <v>-1300</v>
      </c>
      <c r="G47" s="35"/>
      <c r="H47" s="35"/>
      <c r="I47" s="3">
        <v>1163.53</v>
      </c>
      <c r="J47" s="19">
        <v>-1200</v>
      </c>
      <c r="K47" s="35"/>
      <c r="L47" s="35"/>
      <c r="M47" s="36">
        <v>1723.19</v>
      </c>
      <c r="N47" s="34">
        <v>-900</v>
      </c>
      <c r="O47" s="35"/>
      <c r="P47" s="35"/>
    </row>
    <row r="48" spans="1:16" outlineLevel="2" x14ac:dyDescent="0.25">
      <c r="A48" s="1" t="s">
        <v>96</v>
      </c>
      <c r="B48" s="2">
        <v>3.1</v>
      </c>
      <c r="C48" s="1" t="s">
        <v>84</v>
      </c>
      <c r="D48" s="1" t="s">
        <v>97</v>
      </c>
      <c r="E48" s="3">
        <v>30.69</v>
      </c>
      <c r="F48" s="19">
        <v>4000</v>
      </c>
      <c r="G48" s="35"/>
      <c r="H48" s="35"/>
      <c r="I48" s="3">
        <v>-81.42</v>
      </c>
      <c r="J48" s="19">
        <v>5200</v>
      </c>
      <c r="K48" s="35"/>
      <c r="L48" s="35"/>
      <c r="M48" s="36">
        <v>1112.27</v>
      </c>
      <c r="N48" s="34">
        <v>4900</v>
      </c>
      <c r="O48" s="35"/>
      <c r="P48" s="35"/>
    </row>
    <row r="49" spans="1:16" outlineLevel="2" x14ac:dyDescent="0.25">
      <c r="A49" s="1" t="s">
        <v>98</v>
      </c>
      <c r="B49" s="2">
        <v>3.1</v>
      </c>
      <c r="C49" s="1" t="s">
        <v>84</v>
      </c>
      <c r="D49" s="1" t="s">
        <v>99</v>
      </c>
      <c r="E49" s="3">
        <v>30.92</v>
      </c>
      <c r="F49" s="19">
        <v>-3600</v>
      </c>
      <c r="G49" s="35"/>
      <c r="H49" s="35"/>
      <c r="I49" s="3">
        <v>1030.17</v>
      </c>
      <c r="J49" s="19">
        <v>-3500</v>
      </c>
      <c r="K49" s="35"/>
      <c r="L49" s="35"/>
      <c r="M49" s="36">
        <v>-53.26</v>
      </c>
      <c r="N49" s="34">
        <v>-3400</v>
      </c>
      <c r="O49" s="35"/>
      <c r="P49" s="35"/>
    </row>
    <row r="50" spans="1:16" outlineLevel="2" x14ac:dyDescent="0.25">
      <c r="A50" s="1" t="s">
        <v>100</v>
      </c>
      <c r="B50" s="2">
        <v>3.1</v>
      </c>
      <c r="C50" s="1" t="s">
        <v>84</v>
      </c>
      <c r="D50" s="1" t="s">
        <v>101</v>
      </c>
      <c r="E50" s="3">
        <v>8.49</v>
      </c>
      <c r="F50" s="19">
        <v>-2000</v>
      </c>
      <c r="G50" s="35"/>
      <c r="H50" s="35"/>
      <c r="I50" s="3">
        <v>739.41</v>
      </c>
      <c r="J50" s="19">
        <v>-3100</v>
      </c>
      <c r="K50" s="35"/>
      <c r="L50" s="35"/>
      <c r="M50" s="36">
        <v>1815.87</v>
      </c>
      <c r="N50" s="34">
        <v>-1900</v>
      </c>
      <c r="O50" s="35"/>
      <c r="P50" s="35"/>
    </row>
    <row r="51" spans="1:16" outlineLevel="1" x14ac:dyDescent="0.25">
      <c r="A51" s="4"/>
      <c r="B51" s="2"/>
      <c r="C51" s="7" t="s">
        <v>102</v>
      </c>
      <c r="D51" s="4"/>
      <c r="E51" s="6">
        <f>SUBTOTAL(9,E42:E50)</f>
        <v>3071.86</v>
      </c>
      <c r="F51" s="20">
        <f>SUBTOTAL(9,F42:F50)</f>
        <v>-5500</v>
      </c>
      <c r="G51" s="35"/>
      <c r="H51" s="35"/>
      <c r="I51" s="6">
        <f>SUBTOTAL(9,I42:I50)</f>
        <v>5745.91</v>
      </c>
      <c r="J51" s="20">
        <f>SUBTOTAL(9,J42:J50)</f>
        <v>-7100</v>
      </c>
      <c r="K51" s="35"/>
      <c r="L51" s="35"/>
      <c r="M51" s="13">
        <f>SUBTOTAL(9,M42:M50)</f>
        <v>5765.5</v>
      </c>
      <c r="N51" s="21">
        <f>SUBTOTAL(9,N42:N50)</f>
        <v>-2200</v>
      </c>
      <c r="O51" s="35"/>
      <c r="P51" s="35"/>
    </row>
    <row r="52" spans="1:16" outlineLevel="2" x14ac:dyDescent="0.25">
      <c r="A52" s="1" t="s">
        <v>103</v>
      </c>
      <c r="B52" s="2">
        <v>4</v>
      </c>
      <c r="C52" s="1" t="s">
        <v>104</v>
      </c>
      <c r="D52" s="1" t="s">
        <v>105</v>
      </c>
      <c r="E52" s="3">
        <v>14.78</v>
      </c>
      <c r="F52" s="19">
        <v>-300</v>
      </c>
      <c r="G52" s="35"/>
      <c r="H52" s="35"/>
      <c r="I52" s="3">
        <v>-341.07</v>
      </c>
      <c r="J52" s="19">
        <v>-1000</v>
      </c>
      <c r="K52" s="35"/>
      <c r="L52" s="35"/>
      <c r="M52" s="36">
        <v>394.83</v>
      </c>
      <c r="N52" s="34">
        <v>-600</v>
      </c>
      <c r="O52" s="35"/>
      <c r="P52" s="35"/>
    </row>
    <row r="53" spans="1:16" outlineLevel="2" x14ac:dyDescent="0.25">
      <c r="A53" s="1" t="s">
        <v>106</v>
      </c>
      <c r="B53" s="2">
        <v>4</v>
      </c>
      <c r="C53" s="1" t="s">
        <v>104</v>
      </c>
      <c r="D53" s="1" t="s">
        <v>107</v>
      </c>
      <c r="E53" s="3">
        <v>212099</v>
      </c>
      <c r="F53" s="19">
        <v>215000</v>
      </c>
      <c r="G53" s="35"/>
      <c r="H53" s="35"/>
      <c r="I53" s="3">
        <v>213471.17</v>
      </c>
      <c r="J53" s="19">
        <v>213800</v>
      </c>
      <c r="K53" s="35"/>
      <c r="L53" s="35"/>
      <c r="M53" s="36">
        <v>213491.89</v>
      </c>
      <c r="N53" s="34">
        <v>213900</v>
      </c>
      <c r="O53" s="35"/>
      <c r="P53" s="35"/>
    </row>
    <row r="54" spans="1:16" outlineLevel="2" x14ac:dyDescent="0.25">
      <c r="A54" s="1" t="s">
        <v>108</v>
      </c>
      <c r="B54" s="2">
        <v>4</v>
      </c>
      <c r="C54" s="1" t="s">
        <v>104</v>
      </c>
      <c r="D54" s="1" t="s">
        <v>109</v>
      </c>
      <c r="E54" s="3">
        <v>12365.62</v>
      </c>
      <c r="F54" s="19">
        <v>11300</v>
      </c>
      <c r="G54" s="35"/>
      <c r="H54" s="35"/>
      <c r="I54" s="3">
        <v>11665.76</v>
      </c>
      <c r="J54" s="19">
        <v>10000</v>
      </c>
      <c r="K54" s="35"/>
      <c r="L54" s="35"/>
      <c r="M54" s="36">
        <v>10030.11</v>
      </c>
      <c r="N54" s="34">
        <v>9900</v>
      </c>
      <c r="O54" s="35"/>
      <c r="P54" s="35"/>
    </row>
    <row r="55" spans="1:16" outlineLevel="2" x14ac:dyDescent="0.25">
      <c r="A55" s="1" t="s">
        <v>110</v>
      </c>
      <c r="B55" s="2">
        <v>4</v>
      </c>
      <c r="C55" s="1" t="s">
        <v>104</v>
      </c>
      <c r="D55" s="1" t="s">
        <v>111</v>
      </c>
      <c r="E55" s="3">
        <v>1845.38</v>
      </c>
      <c r="F55" s="19">
        <v>6000</v>
      </c>
      <c r="G55" s="35"/>
      <c r="H55" s="35"/>
      <c r="I55" s="3">
        <v>1875.4</v>
      </c>
      <c r="J55" s="19">
        <v>6200</v>
      </c>
      <c r="K55" s="35"/>
      <c r="L55" s="35"/>
      <c r="M55" s="36">
        <v>3385.92</v>
      </c>
      <c r="N55" s="34">
        <v>4800</v>
      </c>
      <c r="O55" s="35"/>
      <c r="P55" s="35"/>
    </row>
    <row r="56" spans="1:16" outlineLevel="2" x14ac:dyDescent="0.25">
      <c r="A56" s="1" t="s">
        <v>112</v>
      </c>
      <c r="B56" s="2">
        <v>4</v>
      </c>
      <c r="C56" s="1" t="s">
        <v>104</v>
      </c>
      <c r="D56" s="1" t="s">
        <v>113</v>
      </c>
      <c r="E56" s="3">
        <v>8336.33</v>
      </c>
      <c r="F56" s="19">
        <v>10200</v>
      </c>
      <c r="G56" s="35"/>
      <c r="H56" s="35"/>
      <c r="I56" s="3">
        <v>8123.41</v>
      </c>
      <c r="J56" s="19">
        <v>10200</v>
      </c>
      <c r="K56" s="35"/>
      <c r="L56" s="35"/>
      <c r="M56" s="36">
        <v>8616.14</v>
      </c>
      <c r="N56" s="34">
        <v>9000</v>
      </c>
      <c r="O56" s="35"/>
      <c r="P56" s="35"/>
    </row>
    <row r="57" spans="1:16" outlineLevel="2" x14ac:dyDescent="0.25">
      <c r="A57" s="1" t="s">
        <v>114</v>
      </c>
      <c r="B57" s="2">
        <v>4</v>
      </c>
      <c r="C57" s="1" t="s">
        <v>104</v>
      </c>
      <c r="D57" s="1" t="s">
        <v>115</v>
      </c>
      <c r="E57" s="3">
        <v>12198.86</v>
      </c>
      <c r="F57" s="19">
        <v>7600</v>
      </c>
      <c r="G57" s="35"/>
      <c r="H57" s="35"/>
      <c r="I57" s="3">
        <v>11835.12</v>
      </c>
      <c r="J57" s="19">
        <v>7600</v>
      </c>
      <c r="K57" s="35"/>
      <c r="L57" s="35"/>
      <c r="M57" s="36">
        <v>10842.05</v>
      </c>
      <c r="N57" s="34">
        <v>7200</v>
      </c>
      <c r="O57" s="35"/>
      <c r="P57" s="35"/>
    </row>
    <row r="58" spans="1:16" outlineLevel="2" x14ac:dyDescent="0.25">
      <c r="A58" s="1" t="s">
        <v>116</v>
      </c>
      <c r="B58" s="2">
        <v>4</v>
      </c>
      <c r="C58" s="1" t="s">
        <v>104</v>
      </c>
      <c r="D58" s="1" t="s">
        <v>117</v>
      </c>
      <c r="E58" s="3">
        <v>11851.42</v>
      </c>
      <c r="F58" s="19">
        <v>8900</v>
      </c>
      <c r="G58" s="35"/>
      <c r="H58" s="35"/>
      <c r="I58" s="3">
        <v>10397.870000000001</v>
      </c>
      <c r="J58" s="19">
        <v>8300</v>
      </c>
      <c r="K58" s="35"/>
      <c r="L58" s="35"/>
      <c r="M58" s="36">
        <v>9146.2999999999993</v>
      </c>
      <c r="N58" s="34">
        <v>7700</v>
      </c>
      <c r="O58" s="35"/>
      <c r="P58" s="35"/>
    </row>
    <row r="59" spans="1:16" outlineLevel="2" x14ac:dyDescent="0.25">
      <c r="A59" s="1" t="s">
        <v>118</v>
      </c>
      <c r="B59" s="2">
        <v>4</v>
      </c>
      <c r="C59" s="1" t="s">
        <v>104</v>
      </c>
      <c r="D59" s="1" t="s">
        <v>119</v>
      </c>
      <c r="E59" s="3">
        <v>1716.56</v>
      </c>
      <c r="F59" s="19">
        <v>0</v>
      </c>
      <c r="G59" s="35"/>
      <c r="H59" s="35"/>
      <c r="I59" s="3">
        <v>1587.99</v>
      </c>
      <c r="J59" s="19">
        <v>-1500</v>
      </c>
      <c r="K59" s="35"/>
      <c r="L59" s="35"/>
      <c r="M59" s="36">
        <v>1045.1400000000001</v>
      </c>
      <c r="N59" s="34">
        <v>-1700</v>
      </c>
      <c r="O59" s="35"/>
      <c r="P59" s="35"/>
    </row>
    <row r="60" spans="1:16" outlineLevel="1" x14ac:dyDescent="0.25">
      <c r="A60" s="4"/>
      <c r="B60" s="2"/>
      <c r="C60" s="7" t="s">
        <v>120</v>
      </c>
      <c r="D60" s="4"/>
      <c r="E60" s="6">
        <f>SUBTOTAL(9,E52:E59)</f>
        <v>260427.94999999998</v>
      </c>
      <c r="F60" s="20">
        <f>SUBTOTAL(9,F52:F59)</f>
        <v>258700</v>
      </c>
      <c r="G60" s="35"/>
      <c r="H60" s="35"/>
      <c r="I60" s="6">
        <f>SUBTOTAL(9,I52:I59)</f>
        <v>258615.65</v>
      </c>
      <c r="J60" s="20">
        <f>SUBTOTAL(9,J52:J59)</f>
        <v>253600</v>
      </c>
      <c r="K60" s="35"/>
      <c r="L60" s="35"/>
      <c r="M60" s="13">
        <f>SUBTOTAL(9,M52:M59)</f>
        <v>256952.38</v>
      </c>
      <c r="N60" s="21">
        <f>SUBTOTAL(9,N52:N59)</f>
        <v>250200</v>
      </c>
      <c r="O60" s="35"/>
      <c r="P60" s="35"/>
    </row>
    <row r="61" spans="1:16" outlineLevel="2" x14ac:dyDescent="0.25">
      <c r="A61" s="1" t="s">
        <v>121</v>
      </c>
      <c r="B61" s="2">
        <v>5</v>
      </c>
      <c r="C61" s="1" t="s">
        <v>122</v>
      </c>
      <c r="D61" s="1" t="s">
        <v>123</v>
      </c>
      <c r="E61" s="3">
        <v>8037.56</v>
      </c>
      <c r="F61" s="19">
        <v>10700</v>
      </c>
      <c r="G61" s="35"/>
      <c r="H61" s="35"/>
      <c r="I61" s="3">
        <v>8631.7800000000007</v>
      </c>
      <c r="J61" s="19">
        <v>10600</v>
      </c>
      <c r="K61" s="35"/>
      <c r="L61" s="35"/>
      <c r="M61" s="36">
        <v>9295.2000000000007</v>
      </c>
      <c r="N61" s="34">
        <v>9700</v>
      </c>
      <c r="O61" s="35"/>
      <c r="P61" s="35"/>
    </row>
    <row r="62" spans="1:16" outlineLevel="2" x14ac:dyDescent="0.25">
      <c r="A62" s="1" t="s">
        <v>124</v>
      </c>
      <c r="B62" s="2">
        <v>5</v>
      </c>
      <c r="C62" s="1" t="s">
        <v>122</v>
      </c>
      <c r="D62" s="1" t="s">
        <v>125</v>
      </c>
      <c r="E62" s="3">
        <v>3871.69</v>
      </c>
      <c r="F62" s="19">
        <v>-3400</v>
      </c>
      <c r="G62" s="35"/>
      <c r="H62" s="35"/>
      <c r="I62" s="3">
        <v>2915.05</v>
      </c>
      <c r="J62" s="19">
        <v>-4500</v>
      </c>
      <c r="K62" s="35"/>
      <c r="L62" s="35"/>
      <c r="M62" s="36">
        <v>1687.31</v>
      </c>
      <c r="N62" s="34">
        <v>-4400</v>
      </c>
      <c r="O62" s="35"/>
      <c r="P62" s="35"/>
    </row>
    <row r="63" spans="1:16" outlineLevel="2" x14ac:dyDescent="0.25">
      <c r="A63" s="1" t="s">
        <v>126</v>
      </c>
      <c r="B63" s="2">
        <v>5</v>
      </c>
      <c r="C63" s="1" t="s">
        <v>122</v>
      </c>
      <c r="D63" s="1" t="s">
        <v>127</v>
      </c>
      <c r="E63" s="3">
        <v>5398.18</v>
      </c>
      <c r="F63" s="19">
        <v>3100</v>
      </c>
      <c r="G63" s="35"/>
      <c r="H63" s="35"/>
      <c r="I63" s="3">
        <v>4785.3100000000004</v>
      </c>
      <c r="J63" s="19">
        <v>3700</v>
      </c>
      <c r="K63" s="35"/>
      <c r="L63" s="35"/>
      <c r="M63" s="36">
        <v>4608.63</v>
      </c>
      <c r="N63" s="34">
        <v>2700</v>
      </c>
      <c r="O63" s="35"/>
      <c r="P63" s="35"/>
    </row>
    <row r="64" spans="1:16" outlineLevel="2" x14ac:dyDescent="0.25">
      <c r="A64" s="1" t="s">
        <v>128</v>
      </c>
      <c r="B64" s="2">
        <v>5</v>
      </c>
      <c r="C64" s="1" t="s">
        <v>122</v>
      </c>
      <c r="D64" s="1" t="s">
        <v>129</v>
      </c>
      <c r="E64" s="3">
        <v>12464.13</v>
      </c>
      <c r="F64" s="19">
        <v>10200</v>
      </c>
      <c r="G64" s="35"/>
      <c r="H64" s="35"/>
      <c r="I64" s="3">
        <v>13450.03</v>
      </c>
      <c r="J64" s="19">
        <v>8700</v>
      </c>
      <c r="K64" s="35"/>
      <c r="L64" s="35"/>
      <c r="M64" s="36">
        <v>12710.19</v>
      </c>
      <c r="N64" s="34">
        <v>7600</v>
      </c>
      <c r="O64" s="35"/>
      <c r="P64" s="35"/>
    </row>
    <row r="65" spans="1:16" outlineLevel="1" x14ac:dyDescent="0.25">
      <c r="A65" s="4"/>
      <c r="B65" s="2"/>
      <c r="C65" s="7" t="s">
        <v>130</v>
      </c>
      <c r="D65" s="4"/>
      <c r="E65" s="6">
        <f>SUBTOTAL(9,E61:E64)</f>
        <v>29771.559999999998</v>
      </c>
      <c r="F65" s="20">
        <f>SUBTOTAL(9,F61:F64)</f>
        <v>20600</v>
      </c>
      <c r="G65" s="35"/>
      <c r="H65" s="35"/>
      <c r="I65" s="6">
        <f>SUBTOTAL(9,I61:I64)</f>
        <v>29782.170000000006</v>
      </c>
      <c r="J65" s="20">
        <f>SUBTOTAL(9,J61:J64)</f>
        <v>18500</v>
      </c>
      <c r="K65" s="35"/>
      <c r="L65" s="35"/>
      <c r="M65" s="13">
        <f>SUBTOTAL(9,M61:M64)</f>
        <v>28301.33</v>
      </c>
      <c r="N65" s="21">
        <f>SUBTOTAL(9,N61:N64)</f>
        <v>15600</v>
      </c>
      <c r="O65" s="35"/>
      <c r="P65" s="35"/>
    </row>
    <row r="66" spans="1:16" outlineLevel="2" x14ac:dyDescent="0.25">
      <c r="A66" s="1" t="s">
        <v>131</v>
      </c>
      <c r="B66" s="2">
        <v>6</v>
      </c>
      <c r="C66" s="1" t="s">
        <v>132</v>
      </c>
      <c r="D66" s="1" t="s">
        <v>133</v>
      </c>
      <c r="E66" s="3">
        <v>753.19</v>
      </c>
      <c r="F66" s="19">
        <v>-900</v>
      </c>
      <c r="G66" s="35"/>
      <c r="H66" s="35"/>
      <c r="I66" s="3">
        <v>945.35</v>
      </c>
      <c r="J66" s="19">
        <v>200</v>
      </c>
      <c r="K66" s="35"/>
      <c r="L66" s="35"/>
      <c r="M66" s="36">
        <v>1907.99</v>
      </c>
      <c r="N66" s="34">
        <v>1300</v>
      </c>
      <c r="O66" s="35"/>
      <c r="P66" s="35"/>
    </row>
    <row r="67" spans="1:16" outlineLevel="2" x14ac:dyDescent="0.25">
      <c r="A67" s="1" t="s">
        <v>134</v>
      </c>
      <c r="B67" s="2">
        <v>6</v>
      </c>
      <c r="C67" s="1" t="s">
        <v>132</v>
      </c>
      <c r="D67" s="1" t="s">
        <v>135</v>
      </c>
      <c r="E67" s="3">
        <v>7855.41</v>
      </c>
      <c r="F67" s="19">
        <v>5100</v>
      </c>
      <c r="G67" s="35"/>
      <c r="H67" s="35"/>
      <c r="I67" s="3">
        <v>6367.81</v>
      </c>
      <c r="J67" s="19">
        <v>5200</v>
      </c>
      <c r="K67" s="35"/>
      <c r="L67" s="35"/>
      <c r="M67" s="36">
        <v>6346.27</v>
      </c>
      <c r="N67" s="34">
        <v>5600</v>
      </c>
      <c r="O67" s="35"/>
      <c r="P67" s="35"/>
    </row>
    <row r="68" spans="1:16" outlineLevel="2" x14ac:dyDescent="0.25">
      <c r="A68" s="1" t="s">
        <v>136</v>
      </c>
      <c r="B68" s="2">
        <v>6</v>
      </c>
      <c r="C68" s="1" t="s">
        <v>132</v>
      </c>
      <c r="D68" s="1" t="s">
        <v>137</v>
      </c>
      <c r="E68" s="3">
        <v>7917.41</v>
      </c>
      <c r="F68" s="19">
        <v>5200</v>
      </c>
      <c r="G68" s="35"/>
      <c r="H68" s="35"/>
      <c r="I68" s="3">
        <v>6727.95</v>
      </c>
      <c r="J68" s="19">
        <v>5100</v>
      </c>
      <c r="K68" s="35"/>
      <c r="L68" s="35"/>
      <c r="M68" s="36">
        <v>6078.2</v>
      </c>
      <c r="N68" s="34">
        <v>3600</v>
      </c>
      <c r="O68" s="35"/>
      <c r="P68" s="35"/>
    </row>
    <row r="69" spans="1:16" outlineLevel="2" x14ac:dyDescent="0.25">
      <c r="A69" s="1" t="s">
        <v>138</v>
      </c>
      <c r="B69" s="2">
        <v>6</v>
      </c>
      <c r="C69" s="1" t="s">
        <v>132</v>
      </c>
      <c r="D69" s="1" t="s">
        <v>139</v>
      </c>
      <c r="E69" s="3">
        <v>8595.2199999999993</v>
      </c>
      <c r="F69" s="19">
        <v>10600</v>
      </c>
      <c r="G69" s="35"/>
      <c r="H69" s="35"/>
      <c r="I69" s="3">
        <v>9794.39</v>
      </c>
      <c r="J69" s="19">
        <v>11200</v>
      </c>
      <c r="K69" s="35"/>
      <c r="L69" s="35"/>
      <c r="M69" s="36">
        <v>10242.32</v>
      </c>
      <c r="N69" s="34">
        <v>11900</v>
      </c>
      <c r="O69" s="35"/>
      <c r="P69" s="35"/>
    </row>
    <row r="70" spans="1:16" outlineLevel="2" x14ac:dyDescent="0.25">
      <c r="A70" s="1" t="s">
        <v>140</v>
      </c>
      <c r="B70" s="2">
        <v>6</v>
      </c>
      <c r="C70" s="1" t="s">
        <v>132</v>
      </c>
      <c r="D70" s="1" t="s">
        <v>141</v>
      </c>
      <c r="E70" s="3">
        <v>3345.56</v>
      </c>
      <c r="F70" s="19">
        <v>1300</v>
      </c>
      <c r="G70" s="35"/>
      <c r="H70" s="35"/>
      <c r="I70" s="3">
        <v>3338.24</v>
      </c>
      <c r="J70" s="19">
        <v>2100</v>
      </c>
      <c r="K70" s="35"/>
      <c r="L70" s="35"/>
      <c r="M70" s="36">
        <v>3521.12</v>
      </c>
      <c r="N70" s="34">
        <v>2900</v>
      </c>
      <c r="O70" s="35"/>
      <c r="P70" s="35"/>
    </row>
    <row r="71" spans="1:16" outlineLevel="1" x14ac:dyDescent="0.25">
      <c r="A71" s="4"/>
      <c r="B71" s="2"/>
      <c r="C71" s="7" t="s">
        <v>142</v>
      </c>
      <c r="D71" s="4"/>
      <c r="E71" s="6">
        <f>SUBTOTAL(9,E66:E70)</f>
        <v>28466.790000000005</v>
      </c>
      <c r="F71" s="20">
        <f>SUBTOTAL(9,F66:F70)</f>
        <v>21300</v>
      </c>
      <c r="G71" s="35"/>
      <c r="H71" s="35"/>
      <c r="I71" s="6">
        <f>SUBTOTAL(9,I66:I70)</f>
        <v>27173.739999999998</v>
      </c>
      <c r="J71" s="20">
        <f>SUBTOTAL(9,J66:J70)</f>
        <v>23800</v>
      </c>
      <c r="K71" s="35"/>
      <c r="L71" s="35"/>
      <c r="M71" s="13">
        <f>SUBTOTAL(9,M66:M70)</f>
        <v>28095.899999999998</v>
      </c>
      <c r="N71" s="21">
        <f>SUBTOTAL(9,N66:N70)</f>
        <v>25300</v>
      </c>
      <c r="O71" s="35"/>
      <c r="P71" s="35"/>
    </row>
    <row r="72" spans="1:16" outlineLevel="2" x14ac:dyDescent="0.25">
      <c r="A72" s="1" t="s">
        <v>143</v>
      </c>
      <c r="B72" s="2">
        <v>7</v>
      </c>
      <c r="C72" s="1" t="s">
        <v>144</v>
      </c>
      <c r="D72" s="1" t="s">
        <v>145</v>
      </c>
      <c r="E72" s="3">
        <v>7554.36</v>
      </c>
      <c r="F72" s="19">
        <v>6900</v>
      </c>
      <c r="G72" s="35"/>
      <c r="H72" s="35"/>
      <c r="I72" s="3">
        <v>6435.9</v>
      </c>
      <c r="J72" s="19">
        <v>7400</v>
      </c>
      <c r="K72" s="35"/>
      <c r="L72" s="35"/>
      <c r="M72" s="36">
        <v>6681.81</v>
      </c>
      <c r="N72" s="34">
        <v>8100</v>
      </c>
      <c r="O72" s="35"/>
      <c r="P72" s="35"/>
    </row>
    <row r="73" spans="1:16" outlineLevel="2" x14ac:dyDescent="0.25">
      <c r="A73" s="1" t="s">
        <v>146</v>
      </c>
      <c r="B73" s="2">
        <v>7</v>
      </c>
      <c r="C73" s="1" t="s">
        <v>144</v>
      </c>
      <c r="D73" s="1" t="s">
        <v>147</v>
      </c>
      <c r="E73" s="3">
        <v>5552.11</v>
      </c>
      <c r="F73" s="19">
        <v>4900</v>
      </c>
      <c r="G73" s="35"/>
      <c r="H73" s="35"/>
      <c r="I73" s="3">
        <v>5085.43</v>
      </c>
      <c r="J73" s="19">
        <v>5100</v>
      </c>
      <c r="K73" s="35"/>
      <c r="L73" s="35"/>
      <c r="M73" s="36">
        <v>4845.09</v>
      </c>
      <c r="N73" s="34">
        <v>5300</v>
      </c>
      <c r="O73" s="35"/>
      <c r="P73" s="35"/>
    </row>
    <row r="74" spans="1:16" outlineLevel="1" x14ac:dyDescent="0.25">
      <c r="A74" s="4"/>
      <c r="B74" s="2"/>
      <c r="C74" s="7" t="s">
        <v>148</v>
      </c>
      <c r="D74" s="4"/>
      <c r="E74" s="6">
        <f>SUBTOTAL(9,E72:E73)</f>
        <v>13106.47</v>
      </c>
      <c r="F74" s="20">
        <f>SUBTOTAL(9,F72:F73)</f>
        <v>11800</v>
      </c>
      <c r="G74" s="35"/>
      <c r="H74" s="35"/>
      <c r="I74" s="6">
        <f>SUBTOTAL(9,I72:I73)</f>
        <v>11521.33</v>
      </c>
      <c r="J74" s="20">
        <f>SUBTOTAL(9,J72:J73)</f>
        <v>12500</v>
      </c>
      <c r="K74" s="35"/>
      <c r="L74" s="35"/>
      <c r="M74" s="13">
        <f>SUBTOTAL(9,M72:M73)</f>
        <v>11526.900000000001</v>
      </c>
      <c r="N74" s="21">
        <f>SUBTOTAL(9,N72:N73)</f>
        <v>13400</v>
      </c>
      <c r="O74" s="35"/>
      <c r="P74" s="35"/>
    </row>
    <row r="75" spans="1:16" outlineLevel="2" x14ac:dyDescent="0.25">
      <c r="A75" s="1" t="s">
        <v>149</v>
      </c>
      <c r="B75" s="2">
        <v>8</v>
      </c>
      <c r="C75" s="1" t="s">
        <v>150</v>
      </c>
      <c r="D75" s="1" t="s">
        <v>151</v>
      </c>
      <c r="E75" s="3">
        <v>2114.09</v>
      </c>
      <c r="F75" s="19">
        <v>2300</v>
      </c>
      <c r="G75" s="35"/>
      <c r="H75" s="35"/>
      <c r="I75" s="3">
        <v>1618.84</v>
      </c>
      <c r="J75" s="19">
        <v>1800</v>
      </c>
      <c r="K75" s="35"/>
      <c r="L75" s="35"/>
      <c r="M75" s="36">
        <v>2706.9</v>
      </c>
      <c r="N75" s="34">
        <v>900</v>
      </c>
      <c r="O75" s="35"/>
      <c r="P75" s="35"/>
    </row>
    <row r="76" spans="1:16" outlineLevel="2" x14ac:dyDescent="0.25">
      <c r="A76" s="1" t="s">
        <v>152</v>
      </c>
      <c r="B76" s="2">
        <v>8</v>
      </c>
      <c r="C76" s="1" t="s">
        <v>150</v>
      </c>
      <c r="D76" s="1" t="s">
        <v>153</v>
      </c>
      <c r="E76" s="3">
        <v>8004.42</v>
      </c>
      <c r="F76" s="19">
        <v>8000</v>
      </c>
      <c r="G76" s="35"/>
      <c r="H76" s="35"/>
      <c r="I76" s="3">
        <v>6933.95</v>
      </c>
      <c r="J76" s="19">
        <v>9700</v>
      </c>
      <c r="K76" s="35"/>
      <c r="L76" s="35"/>
      <c r="M76" s="36">
        <v>7825.41</v>
      </c>
      <c r="N76" s="34">
        <v>10100</v>
      </c>
      <c r="O76" s="35"/>
      <c r="P76" s="35"/>
    </row>
    <row r="77" spans="1:16" outlineLevel="2" x14ac:dyDescent="0.25">
      <c r="A77" s="1" t="s">
        <v>154</v>
      </c>
      <c r="B77" s="2">
        <v>8</v>
      </c>
      <c r="C77" s="1" t="s">
        <v>150</v>
      </c>
      <c r="D77" s="1" t="s">
        <v>155</v>
      </c>
      <c r="E77" s="3">
        <v>10497.36</v>
      </c>
      <c r="F77" s="19">
        <v>10400</v>
      </c>
      <c r="G77" s="35"/>
      <c r="H77" s="35"/>
      <c r="I77" s="3">
        <v>9883.34</v>
      </c>
      <c r="J77" s="19">
        <v>9500</v>
      </c>
      <c r="K77" s="35"/>
      <c r="L77" s="35"/>
      <c r="M77" s="36">
        <v>9053.98</v>
      </c>
      <c r="N77" s="34">
        <v>9800</v>
      </c>
      <c r="O77" s="35"/>
      <c r="P77" s="35"/>
    </row>
    <row r="78" spans="1:16" outlineLevel="2" x14ac:dyDescent="0.25">
      <c r="A78" s="1" t="s">
        <v>156</v>
      </c>
      <c r="B78" s="2">
        <v>8</v>
      </c>
      <c r="C78" s="1" t="s">
        <v>150</v>
      </c>
      <c r="D78" s="1" t="s">
        <v>157</v>
      </c>
      <c r="E78" s="3">
        <v>10395.379999999999</v>
      </c>
      <c r="F78" s="19">
        <v>12000</v>
      </c>
      <c r="G78" s="35"/>
      <c r="H78" s="35"/>
      <c r="I78" s="3">
        <v>11415.66</v>
      </c>
      <c r="J78" s="19">
        <v>13400</v>
      </c>
      <c r="K78" s="35"/>
      <c r="L78" s="35"/>
      <c r="M78" s="36">
        <v>10709.97</v>
      </c>
      <c r="N78" s="34">
        <v>13300</v>
      </c>
      <c r="O78" s="35"/>
      <c r="P78" s="35"/>
    </row>
    <row r="79" spans="1:16" outlineLevel="2" x14ac:dyDescent="0.25">
      <c r="A79" s="1" t="s">
        <v>158</v>
      </c>
      <c r="B79" s="2">
        <v>8</v>
      </c>
      <c r="C79" s="1" t="s">
        <v>150</v>
      </c>
      <c r="D79" s="1" t="s">
        <v>159</v>
      </c>
      <c r="E79" s="3">
        <v>11011.36</v>
      </c>
      <c r="F79" s="19">
        <v>12900</v>
      </c>
      <c r="G79" s="35"/>
      <c r="H79" s="35"/>
      <c r="I79" s="3">
        <v>10132.530000000001</v>
      </c>
      <c r="J79" s="19">
        <v>12500</v>
      </c>
      <c r="K79" s="35"/>
      <c r="L79" s="35"/>
      <c r="M79" s="36">
        <v>10837.85</v>
      </c>
      <c r="N79" s="34">
        <v>11900</v>
      </c>
      <c r="O79" s="35"/>
      <c r="P79" s="35"/>
    </row>
    <row r="80" spans="1:16" outlineLevel="2" x14ac:dyDescent="0.25">
      <c r="A80" s="1" t="s">
        <v>160</v>
      </c>
      <c r="B80" s="2">
        <v>8</v>
      </c>
      <c r="C80" s="1" t="s">
        <v>150</v>
      </c>
      <c r="D80" s="1" t="s">
        <v>161</v>
      </c>
      <c r="E80" s="3">
        <v>11571.13</v>
      </c>
      <c r="F80" s="19">
        <v>13200</v>
      </c>
      <c r="G80" s="35"/>
      <c r="H80" s="35"/>
      <c r="I80" s="3">
        <v>11287.75</v>
      </c>
      <c r="J80" s="19">
        <v>13000</v>
      </c>
      <c r="K80" s="35"/>
      <c r="L80" s="35"/>
      <c r="M80" s="36">
        <v>9722.9699999999993</v>
      </c>
      <c r="N80" s="34">
        <v>11800</v>
      </c>
      <c r="O80" s="35"/>
      <c r="P80" s="35"/>
    </row>
    <row r="81" spans="1:16" outlineLevel="2" x14ac:dyDescent="0.25">
      <c r="A81" s="1" t="s">
        <v>162</v>
      </c>
      <c r="B81" s="2">
        <v>8</v>
      </c>
      <c r="C81" s="1" t="s">
        <v>150</v>
      </c>
      <c r="D81" s="1" t="s">
        <v>163</v>
      </c>
      <c r="E81" s="3">
        <v>1797.61</v>
      </c>
      <c r="F81" s="19">
        <v>1100</v>
      </c>
      <c r="G81" s="35"/>
      <c r="H81" s="35"/>
      <c r="I81" s="3">
        <v>2136.4499999999998</v>
      </c>
      <c r="J81" s="19">
        <v>1200</v>
      </c>
      <c r="K81" s="35"/>
      <c r="L81" s="35"/>
      <c r="M81" s="36">
        <v>3066.82</v>
      </c>
      <c r="N81" s="34">
        <v>0</v>
      </c>
      <c r="O81" s="35"/>
      <c r="P81" s="35"/>
    </row>
    <row r="82" spans="1:16" outlineLevel="2" x14ac:dyDescent="0.25">
      <c r="A82" s="1" t="s">
        <v>164</v>
      </c>
      <c r="B82" s="2">
        <v>8</v>
      </c>
      <c r="C82" s="1" t="s">
        <v>150</v>
      </c>
      <c r="D82" s="1" t="s">
        <v>165</v>
      </c>
      <c r="E82" s="3">
        <v>10803.6</v>
      </c>
      <c r="F82" s="19">
        <v>9700</v>
      </c>
      <c r="G82" s="35"/>
      <c r="H82" s="35"/>
      <c r="I82" s="3">
        <v>11007.52</v>
      </c>
      <c r="J82" s="19">
        <v>8600</v>
      </c>
      <c r="K82" s="35"/>
      <c r="L82" s="35"/>
      <c r="M82" s="36">
        <v>9201.69</v>
      </c>
      <c r="N82" s="34">
        <v>9000</v>
      </c>
      <c r="O82" s="35"/>
      <c r="P82" s="35"/>
    </row>
    <row r="83" spans="1:16" outlineLevel="2" x14ac:dyDescent="0.25">
      <c r="A83" s="1" t="s">
        <v>166</v>
      </c>
      <c r="B83" s="2">
        <v>8</v>
      </c>
      <c r="C83" s="1" t="s">
        <v>150</v>
      </c>
      <c r="D83" s="1" t="s">
        <v>167</v>
      </c>
      <c r="E83" s="3">
        <v>8660.0499999999993</v>
      </c>
      <c r="F83" s="19">
        <v>6300</v>
      </c>
      <c r="G83" s="35"/>
      <c r="H83" s="35"/>
      <c r="I83" s="3">
        <v>8308.16</v>
      </c>
      <c r="J83" s="19">
        <v>7800</v>
      </c>
      <c r="K83" s="35"/>
      <c r="L83" s="35"/>
      <c r="M83" s="36">
        <v>8304.9</v>
      </c>
      <c r="N83" s="34">
        <v>9300</v>
      </c>
      <c r="O83" s="35"/>
      <c r="P83" s="35"/>
    </row>
    <row r="84" spans="1:16" outlineLevel="2" x14ac:dyDescent="0.25">
      <c r="A84" s="1" t="s">
        <v>168</v>
      </c>
      <c r="B84" s="2">
        <v>8</v>
      </c>
      <c r="C84" s="1" t="s">
        <v>150</v>
      </c>
      <c r="D84" s="1" t="s">
        <v>169</v>
      </c>
      <c r="E84" s="3">
        <v>1774</v>
      </c>
      <c r="F84" s="19">
        <v>-700</v>
      </c>
      <c r="G84" s="35"/>
      <c r="H84" s="35"/>
      <c r="I84" s="3">
        <v>1546.57</v>
      </c>
      <c r="J84" s="19">
        <v>-900</v>
      </c>
      <c r="K84" s="35"/>
      <c r="L84" s="35"/>
      <c r="M84" s="36">
        <v>1117.54</v>
      </c>
      <c r="N84" s="34">
        <v>-100</v>
      </c>
      <c r="O84" s="35"/>
      <c r="P84" s="35"/>
    </row>
    <row r="85" spans="1:16" outlineLevel="2" x14ac:dyDescent="0.25">
      <c r="A85" s="1" t="s">
        <v>170</v>
      </c>
      <c r="B85" s="2">
        <v>8</v>
      </c>
      <c r="C85" s="1" t="s">
        <v>150</v>
      </c>
      <c r="D85" s="1" t="s">
        <v>171</v>
      </c>
      <c r="E85" s="3">
        <v>12754.05</v>
      </c>
      <c r="F85" s="19">
        <v>17800</v>
      </c>
      <c r="G85" s="35"/>
      <c r="H85" s="35"/>
      <c r="I85" s="3">
        <v>13108.41</v>
      </c>
      <c r="J85" s="19">
        <v>16700</v>
      </c>
      <c r="K85" s="35"/>
      <c r="L85" s="35"/>
      <c r="M85" s="36">
        <v>12931.69</v>
      </c>
      <c r="N85" s="34">
        <v>15800</v>
      </c>
      <c r="O85" s="35"/>
      <c r="P85" s="35"/>
    </row>
    <row r="86" spans="1:16" outlineLevel="2" x14ac:dyDescent="0.25">
      <c r="A86" s="1" t="s">
        <v>172</v>
      </c>
      <c r="B86" s="2">
        <v>8</v>
      </c>
      <c r="C86" s="1" t="s">
        <v>150</v>
      </c>
      <c r="D86" s="1" t="s">
        <v>173</v>
      </c>
      <c r="E86" s="3">
        <v>12740.29</v>
      </c>
      <c r="F86" s="19">
        <v>14700</v>
      </c>
      <c r="G86" s="35"/>
      <c r="H86" s="35"/>
      <c r="I86" s="3">
        <v>12303.11</v>
      </c>
      <c r="J86" s="19">
        <v>15500</v>
      </c>
      <c r="K86" s="35"/>
      <c r="L86" s="35"/>
      <c r="M86" s="36">
        <v>13217.16</v>
      </c>
      <c r="N86" s="34">
        <v>13900</v>
      </c>
      <c r="O86" s="35"/>
      <c r="P86" s="35"/>
    </row>
    <row r="87" spans="1:16" outlineLevel="2" x14ac:dyDescent="0.25">
      <c r="A87" s="1" t="s">
        <v>174</v>
      </c>
      <c r="B87" s="2">
        <v>8</v>
      </c>
      <c r="C87" s="1" t="s">
        <v>150</v>
      </c>
      <c r="D87" s="1" t="s">
        <v>175</v>
      </c>
      <c r="E87" s="3">
        <v>6757.73</v>
      </c>
      <c r="F87" s="19">
        <v>5700</v>
      </c>
      <c r="G87" s="35"/>
      <c r="H87" s="35"/>
      <c r="I87" s="3">
        <v>7173</v>
      </c>
      <c r="J87" s="19">
        <v>5000</v>
      </c>
      <c r="K87" s="35"/>
      <c r="L87" s="35"/>
      <c r="M87" s="36">
        <v>7021.31</v>
      </c>
      <c r="N87" s="34">
        <v>4800</v>
      </c>
      <c r="O87" s="35"/>
      <c r="P87" s="35"/>
    </row>
    <row r="88" spans="1:16" outlineLevel="2" x14ac:dyDescent="0.25">
      <c r="A88" s="1" t="s">
        <v>176</v>
      </c>
      <c r="B88" s="2">
        <v>8</v>
      </c>
      <c r="C88" s="1" t="s">
        <v>150</v>
      </c>
      <c r="D88" s="1" t="s">
        <v>177</v>
      </c>
      <c r="E88" s="3">
        <v>8586.4</v>
      </c>
      <c r="F88" s="19">
        <v>3400</v>
      </c>
      <c r="G88" s="35"/>
      <c r="H88" s="35"/>
      <c r="I88" s="3">
        <v>8693.35</v>
      </c>
      <c r="J88" s="19">
        <v>3200</v>
      </c>
      <c r="K88" s="35"/>
      <c r="L88" s="35"/>
      <c r="M88" s="36">
        <v>7898.45</v>
      </c>
      <c r="N88" s="34">
        <v>3500</v>
      </c>
      <c r="O88" s="35"/>
      <c r="P88" s="35"/>
    </row>
    <row r="89" spans="1:16" outlineLevel="2" x14ac:dyDescent="0.25">
      <c r="A89" s="1" t="s">
        <v>178</v>
      </c>
      <c r="B89" s="2">
        <v>8</v>
      </c>
      <c r="C89" s="1" t="s">
        <v>150</v>
      </c>
      <c r="D89" s="1" t="s">
        <v>179</v>
      </c>
      <c r="E89" s="3">
        <v>1237.93</v>
      </c>
      <c r="F89" s="19">
        <v>-3200</v>
      </c>
      <c r="G89" s="35"/>
      <c r="H89" s="35"/>
      <c r="I89" s="3">
        <v>401.61</v>
      </c>
      <c r="J89" s="19">
        <v>-2000</v>
      </c>
      <c r="K89" s="35"/>
      <c r="L89" s="35"/>
      <c r="M89" s="36">
        <v>-270.92</v>
      </c>
      <c r="N89" s="34">
        <v>-2800</v>
      </c>
      <c r="O89" s="35"/>
      <c r="P89" s="35"/>
    </row>
    <row r="90" spans="1:16" outlineLevel="2" x14ac:dyDescent="0.25">
      <c r="A90" s="1" t="s">
        <v>180</v>
      </c>
      <c r="B90" s="2">
        <v>8</v>
      </c>
      <c r="C90" s="1" t="s">
        <v>150</v>
      </c>
      <c r="D90" s="1" t="s">
        <v>181</v>
      </c>
      <c r="E90" s="3">
        <v>9948.24</v>
      </c>
      <c r="F90" s="19">
        <v>8000</v>
      </c>
      <c r="G90" s="35"/>
      <c r="H90" s="35"/>
      <c r="I90" s="3">
        <v>8400.4500000000007</v>
      </c>
      <c r="J90" s="19">
        <v>7100</v>
      </c>
      <c r="K90" s="35"/>
      <c r="L90" s="35"/>
      <c r="M90" s="36">
        <v>8807.82</v>
      </c>
      <c r="N90" s="34">
        <v>8200</v>
      </c>
      <c r="O90" s="35"/>
      <c r="P90" s="35"/>
    </row>
    <row r="91" spans="1:16" outlineLevel="2" x14ac:dyDescent="0.25">
      <c r="A91" s="1" t="s">
        <v>182</v>
      </c>
      <c r="B91" s="2">
        <v>8</v>
      </c>
      <c r="C91" s="1" t="s">
        <v>150</v>
      </c>
      <c r="D91" s="1" t="s">
        <v>183</v>
      </c>
      <c r="E91" s="3">
        <v>2878.47</v>
      </c>
      <c r="F91" s="19">
        <v>800</v>
      </c>
      <c r="G91" s="35"/>
      <c r="H91" s="35"/>
      <c r="I91" s="3">
        <v>1553.37</v>
      </c>
      <c r="J91" s="19">
        <v>1000</v>
      </c>
      <c r="K91" s="35"/>
      <c r="L91" s="35"/>
      <c r="M91" s="36">
        <v>2172.2600000000002</v>
      </c>
      <c r="N91" s="34">
        <v>1000</v>
      </c>
      <c r="O91" s="35"/>
      <c r="P91" s="35"/>
    </row>
    <row r="92" spans="1:16" outlineLevel="2" x14ac:dyDescent="0.25">
      <c r="A92" s="1" t="s">
        <v>184</v>
      </c>
      <c r="B92" s="2">
        <v>8</v>
      </c>
      <c r="C92" s="1" t="s">
        <v>150</v>
      </c>
      <c r="D92" s="1" t="s">
        <v>185</v>
      </c>
      <c r="E92" s="3">
        <v>5490.12</v>
      </c>
      <c r="F92" s="19">
        <v>8500</v>
      </c>
      <c r="G92" s="35"/>
      <c r="H92" s="35"/>
      <c r="I92" s="3">
        <v>7092.4</v>
      </c>
      <c r="J92" s="19">
        <v>8300</v>
      </c>
      <c r="K92" s="35"/>
      <c r="L92" s="35"/>
      <c r="M92" s="36">
        <v>5881.51</v>
      </c>
      <c r="N92" s="34">
        <v>9500</v>
      </c>
      <c r="O92" s="35"/>
      <c r="P92" s="35"/>
    </row>
    <row r="93" spans="1:16" outlineLevel="2" x14ac:dyDescent="0.25">
      <c r="A93" s="1" t="s">
        <v>186</v>
      </c>
      <c r="B93" s="2">
        <v>8</v>
      </c>
      <c r="C93" s="1" t="s">
        <v>150</v>
      </c>
      <c r="D93" s="1" t="s">
        <v>187</v>
      </c>
      <c r="E93" s="3">
        <v>3249.61</v>
      </c>
      <c r="F93" s="19">
        <v>4500</v>
      </c>
      <c r="G93" s="35"/>
      <c r="H93" s="35"/>
      <c r="I93" s="3">
        <v>3280.74</v>
      </c>
      <c r="J93" s="19">
        <v>3500</v>
      </c>
      <c r="K93" s="35"/>
      <c r="L93" s="35"/>
      <c r="M93" s="36">
        <v>3599.46</v>
      </c>
      <c r="N93" s="34">
        <v>4100</v>
      </c>
      <c r="O93" s="35"/>
      <c r="P93" s="35"/>
    </row>
    <row r="94" spans="1:16" outlineLevel="2" x14ac:dyDescent="0.25">
      <c r="A94" s="1" t="s">
        <v>188</v>
      </c>
      <c r="B94" s="2">
        <v>8</v>
      </c>
      <c r="C94" s="1" t="s">
        <v>150</v>
      </c>
      <c r="D94" s="1" t="s">
        <v>189</v>
      </c>
      <c r="E94" s="3">
        <v>11741.17</v>
      </c>
      <c r="F94" s="19">
        <v>13100</v>
      </c>
      <c r="G94" s="35"/>
      <c r="H94" s="35"/>
      <c r="I94" s="3">
        <v>10465.66</v>
      </c>
      <c r="J94" s="19">
        <v>12600</v>
      </c>
      <c r="K94" s="35"/>
      <c r="L94" s="35"/>
      <c r="M94" s="36">
        <v>11385.83</v>
      </c>
      <c r="N94" s="34">
        <v>12300</v>
      </c>
      <c r="O94" s="35"/>
      <c r="P94" s="35"/>
    </row>
    <row r="95" spans="1:16" outlineLevel="2" x14ac:dyDescent="0.25">
      <c r="A95" s="1" t="s">
        <v>190</v>
      </c>
      <c r="B95" s="2">
        <v>8</v>
      </c>
      <c r="C95" s="1" t="s">
        <v>150</v>
      </c>
      <c r="D95" s="1" t="s">
        <v>191</v>
      </c>
      <c r="E95" s="3">
        <v>7102.86</v>
      </c>
      <c r="F95" s="19">
        <v>3100</v>
      </c>
      <c r="G95" s="35"/>
      <c r="H95" s="35"/>
      <c r="I95" s="3">
        <v>7096.05</v>
      </c>
      <c r="J95" s="19">
        <v>2400</v>
      </c>
      <c r="K95" s="35"/>
      <c r="L95" s="35"/>
      <c r="M95" s="36">
        <v>6678.37</v>
      </c>
      <c r="N95" s="34">
        <v>1700</v>
      </c>
      <c r="O95" s="35"/>
      <c r="P95" s="35"/>
    </row>
    <row r="96" spans="1:16" outlineLevel="2" x14ac:dyDescent="0.25">
      <c r="A96" s="1" t="s">
        <v>192</v>
      </c>
      <c r="B96" s="2">
        <v>8</v>
      </c>
      <c r="C96" s="1" t="s">
        <v>150</v>
      </c>
      <c r="D96" s="1" t="s">
        <v>193</v>
      </c>
      <c r="E96" s="3">
        <v>3172.37</v>
      </c>
      <c r="F96" s="19">
        <v>2600</v>
      </c>
      <c r="G96" s="35"/>
      <c r="H96" s="35"/>
      <c r="I96" s="3">
        <v>3962.03</v>
      </c>
      <c r="J96" s="19">
        <v>4200</v>
      </c>
      <c r="K96" s="35"/>
      <c r="L96" s="35"/>
      <c r="M96" s="36">
        <v>3123.84</v>
      </c>
      <c r="N96" s="34">
        <v>3700</v>
      </c>
      <c r="O96" s="35"/>
      <c r="P96" s="35"/>
    </row>
    <row r="97" spans="1:16" outlineLevel="2" x14ac:dyDescent="0.25">
      <c r="A97" s="1" t="s">
        <v>194</v>
      </c>
      <c r="B97" s="2">
        <v>8</v>
      </c>
      <c r="C97" s="1" t="s">
        <v>150</v>
      </c>
      <c r="D97" s="1" t="s">
        <v>195</v>
      </c>
      <c r="E97" s="3">
        <v>162.29</v>
      </c>
      <c r="F97" s="19">
        <v>-4200</v>
      </c>
      <c r="G97" s="35"/>
      <c r="H97" s="35"/>
      <c r="I97" s="3">
        <v>627.58000000000004</v>
      </c>
      <c r="J97" s="19">
        <v>-3400</v>
      </c>
      <c r="K97" s="35"/>
      <c r="L97" s="35"/>
      <c r="M97" s="36">
        <v>-179.14</v>
      </c>
      <c r="N97" s="34">
        <v>-3600</v>
      </c>
      <c r="O97" s="35"/>
      <c r="P97" s="35"/>
    </row>
    <row r="98" spans="1:16" outlineLevel="2" x14ac:dyDescent="0.25">
      <c r="A98" s="1" t="s">
        <v>196</v>
      </c>
      <c r="B98" s="2">
        <v>8</v>
      </c>
      <c r="C98" s="1" t="s">
        <v>150</v>
      </c>
      <c r="D98" s="1" t="s">
        <v>197</v>
      </c>
      <c r="E98" s="3">
        <v>9459.83</v>
      </c>
      <c r="F98" s="19">
        <v>9600</v>
      </c>
      <c r="G98" s="35"/>
      <c r="H98" s="35"/>
      <c r="I98" s="3">
        <v>9584.91</v>
      </c>
      <c r="J98" s="19">
        <v>8700</v>
      </c>
      <c r="K98" s="35"/>
      <c r="L98" s="35"/>
      <c r="M98" s="36">
        <v>9381.0300000000007</v>
      </c>
      <c r="N98" s="34">
        <v>7700</v>
      </c>
      <c r="O98" s="35"/>
      <c r="P98" s="35"/>
    </row>
    <row r="99" spans="1:16" outlineLevel="1" x14ac:dyDescent="0.25">
      <c r="A99" s="4"/>
      <c r="B99" s="2"/>
      <c r="C99" s="7" t="s">
        <v>198</v>
      </c>
      <c r="D99" s="4"/>
      <c r="E99" s="6">
        <f>SUBTOTAL(9,E75:E98)</f>
        <v>171910.35999999996</v>
      </c>
      <c r="F99" s="20">
        <f>SUBTOTAL(9,F75:F98)</f>
        <v>159600</v>
      </c>
      <c r="G99" s="35"/>
      <c r="H99" s="35"/>
      <c r="I99" s="6">
        <f>SUBTOTAL(9,I75:I98)</f>
        <v>168013.43999999997</v>
      </c>
      <c r="J99" s="20">
        <f>SUBTOTAL(9,J75:J98)</f>
        <v>159400</v>
      </c>
      <c r="K99" s="35"/>
      <c r="L99" s="35"/>
      <c r="M99" s="13">
        <f>SUBTOTAL(9,M75:M98)</f>
        <v>164196.69999999995</v>
      </c>
      <c r="N99" s="21">
        <f>SUBTOTAL(9,N75:N98)</f>
        <v>155800</v>
      </c>
      <c r="O99" s="35"/>
      <c r="P99" s="35"/>
    </row>
    <row r="100" spans="1:16" outlineLevel="2" x14ac:dyDescent="0.25">
      <c r="A100" s="1" t="s">
        <v>199</v>
      </c>
      <c r="B100" s="2">
        <v>9</v>
      </c>
      <c r="C100" s="1" t="s">
        <v>200</v>
      </c>
      <c r="D100" s="1" t="s">
        <v>201</v>
      </c>
      <c r="E100" s="3">
        <v>2526.5</v>
      </c>
      <c r="F100" s="19">
        <v>7100</v>
      </c>
      <c r="G100" s="35"/>
      <c r="H100" s="35"/>
      <c r="I100" s="3">
        <v>3771.71</v>
      </c>
      <c r="J100" s="19">
        <v>7600</v>
      </c>
      <c r="K100" s="35"/>
      <c r="L100" s="35"/>
      <c r="M100" s="36">
        <v>3914.41</v>
      </c>
      <c r="N100" s="34">
        <v>6800</v>
      </c>
      <c r="O100" s="35"/>
      <c r="P100" s="35"/>
    </row>
    <row r="101" spans="1:16" outlineLevel="2" x14ac:dyDescent="0.25">
      <c r="A101" s="1" t="s">
        <v>202</v>
      </c>
      <c r="B101" s="2">
        <v>9</v>
      </c>
      <c r="C101" s="1" t="s">
        <v>200</v>
      </c>
      <c r="D101" s="1" t="s">
        <v>203</v>
      </c>
      <c r="E101" s="3">
        <v>6808.15</v>
      </c>
      <c r="F101" s="19">
        <v>9100</v>
      </c>
      <c r="G101" s="35"/>
      <c r="H101" s="35"/>
      <c r="I101" s="3">
        <v>7312.16</v>
      </c>
      <c r="J101" s="19">
        <v>7900</v>
      </c>
      <c r="K101" s="35"/>
      <c r="L101" s="35"/>
      <c r="M101" s="36">
        <v>8808.99</v>
      </c>
      <c r="N101" s="34">
        <v>8600</v>
      </c>
      <c r="O101" s="35"/>
      <c r="P101" s="35"/>
    </row>
    <row r="102" spans="1:16" outlineLevel="2" x14ac:dyDescent="0.25">
      <c r="A102" s="1" t="s">
        <v>204</v>
      </c>
      <c r="B102" s="2">
        <v>9</v>
      </c>
      <c r="C102" s="1" t="s">
        <v>200</v>
      </c>
      <c r="D102" s="1" t="s">
        <v>205</v>
      </c>
      <c r="E102" s="3">
        <v>11020.58</v>
      </c>
      <c r="F102" s="19">
        <v>12300</v>
      </c>
      <c r="G102" s="35"/>
      <c r="H102" s="35"/>
      <c r="I102" s="3">
        <v>11848.98</v>
      </c>
      <c r="J102" s="19">
        <v>11000</v>
      </c>
      <c r="K102" s="35"/>
      <c r="L102" s="35"/>
      <c r="M102" s="36">
        <v>10438.83</v>
      </c>
      <c r="N102" s="34">
        <v>12000</v>
      </c>
      <c r="O102" s="35"/>
      <c r="P102" s="35"/>
    </row>
    <row r="103" spans="1:16" outlineLevel="2" x14ac:dyDescent="0.25">
      <c r="A103" s="1" t="s">
        <v>206</v>
      </c>
      <c r="B103" s="2">
        <v>9</v>
      </c>
      <c r="C103" s="1" t="s">
        <v>200</v>
      </c>
      <c r="D103" s="1" t="s">
        <v>207</v>
      </c>
      <c r="E103" s="3">
        <v>4756.07</v>
      </c>
      <c r="F103" s="19">
        <v>1700</v>
      </c>
      <c r="G103" s="35"/>
      <c r="H103" s="35"/>
      <c r="I103" s="3">
        <v>4699.91</v>
      </c>
      <c r="J103" s="19">
        <v>1300</v>
      </c>
      <c r="K103" s="35"/>
      <c r="L103" s="35"/>
      <c r="M103" s="36">
        <v>4997.93</v>
      </c>
      <c r="N103" s="34">
        <v>2400</v>
      </c>
      <c r="O103" s="35"/>
      <c r="P103" s="35"/>
    </row>
    <row r="104" spans="1:16" outlineLevel="2" x14ac:dyDescent="0.25">
      <c r="A104" s="1" t="s">
        <v>208</v>
      </c>
      <c r="B104" s="2">
        <v>9</v>
      </c>
      <c r="C104" s="1" t="s">
        <v>200</v>
      </c>
      <c r="D104" s="1" t="s">
        <v>209</v>
      </c>
      <c r="E104" s="3">
        <v>5885.39</v>
      </c>
      <c r="F104" s="19">
        <v>1800</v>
      </c>
      <c r="G104" s="35"/>
      <c r="H104" s="35"/>
      <c r="I104" s="3">
        <v>6078.42</v>
      </c>
      <c r="J104" s="19">
        <v>1100</v>
      </c>
      <c r="K104" s="35"/>
      <c r="L104" s="35"/>
      <c r="M104" s="36">
        <v>6400.97</v>
      </c>
      <c r="N104" s="34">
        <v>2300</v>
      </c>
      <c r="O104" s="35"/>
      <c r="P104" s="35"/>
    </row>
    <row r="105" spans="1:16" outlineLevel="2" x14ac:dyDescent="0.25">
      <c r="A105" s="1" t="s">
        <v>210</v>
      </c>
      <c r="B105" s="2">
        <v>9</v>
      </c>
      <c r="C105" s="1" t="s">
        <v>200</v>
      </c>
      <c r="D105" s="1" t="s">
        <v>211</v>
      </c>
      <c r="E105" s="3">
        <v>1503.88</v>
      </c>
      <c r="F105" s="19">
        <v>-1500</v>
      </c>
      <c r="G105" s="35"/>
      <c r="H105" s="35"/>
      <c r="I105" s="3">
        <v>1163.24</v>
      </c>
      <c r="J105" s="19">
        <v>-2000</v>
      </c>
      <c r="K105" s="35"/>
      <c r="L105" s="35"/>
      <c r="M105" s="36">
        <v>1158.18</v>
      </c>
      <c r="N105" s="34">
        <v>-700</v>
      </c>
      <c r="O105" s="35"/>
      <c r="P105" s="35"/>
    </row>
    <row r="106" spans="1:16" outlineLevel="2" x14ac:dyDescent="0.25">
      <c r="A106" s="1" t="s">
        <v>212</v>
      </c>
      <c r="B106" s="2">
        <v>9</v>
      </c>
      <c r="C106" s="1" t="s">
        <v>200</v>
      </c>
      <c r="D106" s="1" t="s">
        <v>213</v>
      </c>
      <c r="E106" s="3">
        <v>12079.21</v>
      </c>
      <c r="F106" s="19">
        <v>17400</v>
      </c>
      <c r="G106" s="35"/>
      <c r="H106" s="35"/>
      <c r="I106" s="3">
        <v>12573.78</v>
      </c>
      <c r="J106" s="19">
        <v>17900</v>
      </c>
      <c r="K106" s="35"/>
      <c r="L106" s="35"/>
      <c r="M106" s="36">
        <v>13923.94</v>
      </c>
      <c r="N106" s="34">
        <v>17000</v>
      </c>
      <c r="O106" s="35"/>
      <c r="P106" s="35"/>
    </row>
    <row r="107" spans="1:16" outlineLevel="2" x14ac:dyDescent="0.25">
      <c r="A107" s="1" t="s">
        <v>214</v>
      </c>
      <c r="B107" s="2">
        <v>9</v>
      </c>
      <c r="C107" s="1" t="s">
        <v>200</v>
      </c>
      <c r="D107" s="1" t="s">
        <v>215</v>
      </c>
      <c r="E107" s="3">
        <v>8613.17</v>
      </c>
      <c r="F107" s="19">
        <v>8200</v>
      </c>
      <c r="G107" s="35"/>
      <c r="H107" s="35"/>
      <c r="I107" s="3">
        <v>9267.64</v>
      </c>
      <c r="J107" s="19">
        <v>9000</v>
      </c>
      <c r="K107" s="35"/>
      <c r="L107" s="35"/>
      <c r="M107" s="36">
        <v>9900.7800000000007</v>
      </c>
      <c r="N107" s="34">
        <v>8500</v>
      </c>
      <c r="O107" s="35"/>
      <c r="P107" s="35"/>
    </row>
    <row r="108" spans="1:16" outlineLevel="2" x14ac:dyDescent="0.25">
      <c r="A108" s="1" t="s">
        <v>216</v>
      </c>
      <c r="B108" s="2">
        <v>9</v>
      </c>
      <c r="C108" s="1" t="s">
        <v>200</v>
      </c>
      <c r="D108" s="1" t="s">
        <v>217</v>
      </c>
      <c r="E108" s="3">
        <v>3267.48</v>
      </c>
      <c r="F108" s="19">
        <v>-100</v>
      </c>
      <c r="G108" s="35"/>
      <c r="H108" s="35"/>
      <c r="I108" s="3">
        <v>3313.36</v>
      </c>
      <c r="J108" s="19">
        <v>1000</v>
      </c>
      <c r="K108" s="35"/>
      <c r="L108" s="35"/>
      <c r="M108" s="36">
        <v>1605.9</v>
      </c>
      <c r="N108" s="34">
        <v>2400</v>
      </c>
      <c r="O108" s="35"/>
      <c r="P108" s="35"/>
    </row>
    <row r="109" spans="1:16" outlineLevel="2" x14ac:dyDescent="0.25">
      <c r="A109" s="1" t="s">
        <v>218</v>
      </c>
      <c r="B109" s="2">
        <v>9</v>
      </c>
      <c r="C109" s="1" t="s">
        <v>200</v>
      </c>
      <c r="D109" s="1" t="s">
        <v>219</v>
      </c>
      <c r="E109" s="3">
        <v>1024.55</v>
      </c>
      <c r="F109" s="19">
        <v>1600</v>
      </c>
      <c r="G109" s="35"/>
      <c r="H109" s="35"/>
      <c r="I109" s="3">
        <v>2028.79</v>
      </c>
      <c r="J109" s="19">
        <v>300</v>
      </c>
      <c r="K109" s="35"/>
      <c r="L109" s="35"/>
      <c r="M109" s="36">
        <v>699.33</v>
      </c>
      <c r="N109" s="34">
        <v>500</v>
      </c>
      <c r="O109" s="35"/>
      <c r="P109" s="35"/>
    </row>
    <row r="110" spans="1:16" outlineLevel="2" x14ac:dyDescent="0.25">
      <c r="A110" s="1" t="s">
        <v>220</v>
      </c>
      <c r="B110" s="2">
        <v>9</v>
      </c>
      <c r="C110" s="1" t="s">
        <v>200</v>
      </c>
      <c r="D110" s="1" t="s">
        <v>221</v>
      </c>
      <c r="E110" s="3">
        <v>2685.22</v>
      </c>
      <c r="F110" s="19">
        <v>5100</v>
      </c>
      <c r="G110" s="35"/>
      <c r="H110" s="35"/>
      <c r="I110" s="3">
        <v>2714.79</v>
      </c>
      <c r="J110" s="19">
        <v>4900</v>
      </c>
      <c r="K110" s="35"/>
      <c r="L110" s="35"/>
      <c r="M110" s="36">
        <v>3397.77</v>
      </c>
      <c r="N110" s="34">
        <v>3800</v>
      </c>
      <c r="O110" s="35"/>
      <c r="P110" s="35"/>
    </row>
    <row r="111" spans="1:16" outlineLevel="2" x14ac:dyDescent="0.25">
      <c r="A111" s="1" t="s">
        <v>222</v>
      </c>
      <c r="B111" s="2">
        <v>9</v>
      </c>
      <c r="C111" s="1" t="s">
        <v>200</v>
      </c>
      <c r="D111" s="1" t="s">
        <v>223</v>
      </c>
      <c r="E111" s="3">
        <v>8619.73</v>
      </c>
      <c r="F111" s="19">
        <v>10400</v>
      </c>
      <c r="G111" s="35"/>
      <c r="H111" s="35"/>
      <c r="I111" s="3">
        <v>9418.0400000000009</v>
      </c>
      <c r="J111" s="19">
        <v>10300</v>
      </c>
      <c r="K111" s="35"/>
      <c r="L111" s="35"/>
      <c r="M111" s="36">
        <v>9655.56</v>
      </c>
      <c r="N111" s="34">
        <v>10700</v>
      </c>
      <c r="O111" s="35"/>
      <c r="P111" s="35"/>
    </row>
    <row r="112" spans="1:16" outlineLevel="2" x14ac:dyDescent="0.25">
      <c r="A112" s="1" t="s">
        <v>224</v>
      </c>
      <c r="B112" s="2">
        <v>9</v>
      </c>
      <c r="C112" s="1" t="s">
        <v>200</v>
      </c>
      <c r="D112" s="1" t="s">
        <v>225</v>
      </c>
      <c r="E112" s="3">
        <v>10682.49</v>
      </c>
      <c r="F112" s="19">
        <v>12700</v>
      </c>
      <c r="G112" s="35"/>
      <c r="H112" s="35"/>
      <c r="I112" s="3">
        <v>11568.64</v>
      </c>
      <c r="J112" s="19">
        <v>13200</v>
      </c>
      <c r="K112" s="35"/>
      <c r="L112" s="35"/>
      <c r="M112" s="36">
        <v>11673.42</v>
      </c>
      <c r="N112" s="34">
        <v>12100</v>
      </c>
      <c r="O112" s="35"/>
      <c r="P112" s="35"/>
    </row>
    <row r="113" spans="1:16" outlineLevel="2" x14ac:dyDescent="0.25">
      <c r="A113" s="1" t="s">
        <v>226</v>
      </c>
      <c r="B113" s="2">
        <v>9</v>
      </c>
      <c r="C113" s="1" t="s">
        <v>200</v>
      </c>
      <c r="D113" s="1" t="s">
        <v>227</v>
      </c>
      <c r="E113" s="3">
        <v>8951.7000000000007</v>
      </c>
      <c r="F113" s="19">
        <v>10500</v>
      </c>
      <c r="G113" s="35"/>
      <c r="H113" s="35"/>
      <c r="I113" s="3">
        <v>10745.31</v>
      </c>
      <c r="J113" s="19">
        <v>10900</v>
      </c>
      <c r="K113" s="35"/>
      <c r="L113" s="35"/>
      <c r="M113" s="36">
        <v>11090.92</v>
      </c>
      <c r="N113" s="34">
        <v>9500</v>
      </c>
      <c r="O113" s="35"/>
      <c r="P113" s="35"/>
    </row>
    <row r="114" spans="1:16" outlineLevel="2" x14ac:dyDescent="0.25">
      <c r="A114" s="1" t="s">
        <v>228</v>
      </c>
      <c r="B114" s="2">
        <v>9</v>
      </c>
      <c r="C114" s="1" t="s">
        <v>200</v>
      </c>
      <c r="D114" s="1" t="s">
        <v>229</v>
      </c>
      <c r="E114" s="3">
        <v>2924.84</v>
      </c>
      <c r="F114" s="19">
        <v>5300</v>
      </c>
      <c r="G114" s="35"/>
      <c r="H114" s="35"/>
      <c r="I114" s="3">
        <v>4194.66</v>
      </c>
      <c r="J114" s="19">
        <v>4200</v>
      </c>
      <c r="K114" s="35"/>
      <c r="L114" s="35"/>
      <c r="M114" s="36">
        <v>5068.32</v>
      </c>
      <c r="N114" s="34">
        <v>3500</v>
      </c>
      <c r="O114" s="35"/>
      <c r="P114" s="35"/>
    </row>
    <row r="115" spans="1:16" outlineLevel="2" x14ac:dyDescent="0.25">
      <c r="A115" s="1" t="s">
        <v>230</v>
      </c>
      <c r="B115" s="2">
        <v>9</v>
      </c>
      <c r="C115" s="1" t="s">
        <v>200</v>
      </c>
      <c r="D115" s="1" t="s">
        <v>231</v>
      </c>
      <c r="E115" s="3">
        <v>3156.22</v>
      </c>
      <c r="F115" s="19">
        <v>5600</v>
      </c>
      <c r="G115" s="35"/>
      <c r="H115" s="35"/>
      <c r="I115" s="3">
        <v>2185.12</v>
      </c>
      <c r="J115" s="19">
        <v>4200</v>
      </c>
      <c r="K115" s="35"/>
      <c r="L115" s="35"/>
      <c r="M115" s="36">
        <v>1331.15</v>
      </c>
      <c r="N115" s="34">
        <v>4500</v>
      </c>
      <c r="O115" s="35"/>
      <c r="P115" s="35"/>
    </row>
    <row r="116" spans="1:16" outlineLevel="2" x14ac:dyDescent="0.25">
      <c r="A116" s="1" t="s">
        <v>232</v>
      </c>
      <c r="B116" s="2">
        <v>9</v>
      </c>
      <c r="C116" s="1" t="s">
        <v>200</v>
      </c>
      <c r="D116" s="1" t="s">
        <v>233</v>
      </c>
      <c r="E116" s="3">
        <v>11457.39</v>
      </c>
      <c r="F116" s="19">
        <v>12100</v>
      </c>
      <c r="G116" s="35"/>
      <c r="H116" s="35"/>
      <c r="I116" s="3">
        <v>11866.89</v>
      </c>
      <c r="J116" s="19">
        <v>13300</v>
      </c>
      <c r="K116" s="35"/>
      <c r="L116" s="35"/>
      <c r="M116" s="36">
        <v>12807.21</v>
      </c>
      <c r="N116" s="34">
        <v>13200</v>
      </c>
      <c r="O116" s="35"/>
      <c r="P116" s="35"/>
    </row>
    <row r="117" spans="1:16" outlineLevel="2" x14ac:dyDescent="0.25">
      <c r="A117" s="1" t="s">
        <v>234</v>
      </c>
      <c r="B117" s="2">
        <v>9</v>
      </c>
      <c r="C117" s="1" t="s">
        <v>200</v>
      </c>
      <c r="D117" s="1" t="s">
        <v>235</v>
      </c>
      <c r="E117" s="3">
        <v>4618.38</v>
      </c>
      <c r="F117" s="19">
        <v>1100</v>
      </c>
      <c r="G117" s="35"/>
      <c r="H117" s="35"/>
      <c r="I117" s="3">
        <v>4426.8500000000004</v>
      </c>
      <c r="J117" s="19">
        <v>1800</v>
      </c>
      <c r="K117" s="35"/>
      <c r="L117" s="35"/>
      <c r="M117" s="36">
        <v>4465.32</v>
      </c>
      <c r="N117" s="34">
        <v>400</v>
      </c>
      <c r="O117" s="35"/>
      <c r="P117" s="35"/>
    </row>
    <row r="118" spans="1:16" outlineLevel="2" x14ac:dyDescent="0.25">
      <c r="A118" s="1" t="s">
        <v>236</v>
      </c>
      <c r="B118" s="2">
        <v>9</v>
      </c>
      <c r="C118" s="1" t="s">
        <v>200</v>
      </c>
      <c r="D118" s="1" t="s">
        <v>237</v>
      </c>
      <c r="E118" s="3">
        <v>11285.69</v>
      </c>
      <c r="F118" s="19">
        <v>9300</v>
      </c>
      <c r="G118" s="35"/>
      <c r="H118" s="35"/>
      <c r="I118" s="3">
        <v>9893.1200000000008</v>
      </c>
      <c r="J118" s="19">
        <v>8300</v>
      </c>
      <c r="K118" s="35"/>
      <c r="L118" s="35"/>
      <c r="M118" s="36">
        <v>9651.36</v>
      </c>
      <c r="N118" s="34">
        <v>7500</v>
      </c>
      <c r="O118" s="35"/>
      <c r="P118" s="35"/>
    </row>
    <row r="119" spans="1:16" outlineLevel="2" x14ac:dyDescent="0.25">
      <c r="A119" s="1" t="s">
        <v>238</v>
      </c>
      <c r="B119" s="2">
        <v>9</v>
      </c>
      <c r="C119" s="1" t="s">
        <v>200</v>
      </c>
      <c r="D119" s="1" t="s">
        <v>239</v>
      </c>
      <c r="E119" s="3">
        <v>4789.0600000000004</v>
      </c>
      <c r="F119" s="19">
        <v>-1000</v>
      </c>
      <c r="G119" s="35"/>
      <c r="H119" s="35"/>
      <c r="I119" s="3">
        <v>5461.32</v>
      </c>
      <c r="J119" s="19">
        <v>-1800</v>
      </c>
      <c r="K119" s="35"/>
      <c r="L119" s="35"/>
      <c r="M119" s="36">
        <v>4376.91</v>
      </c>
      <c r="N119" s="34">
        <v>-2200</v>
      </c>
      <c r="O119" s="35"/>
      <c r="P119" s="35"/>
    </row>
    <row r="120" spans="1:16" outlineLevel="2" x14ac:dyDescent="0.25">
      <c r="A120" s="1" t="s">
        <v>240</v>
      </c>
      <c r="B120" s="2">
        <v>9</v>
      </c>
      <c r="C120" s="1" t="s">
        <v>200</v>
      </c>
      <c r="D120" s="1" t="s">
        <v>241</v>
      </c>
      <c r="E120" s="3">
        <v>797.24</v>
      </c>
      <c r="F120" s="19">
        <v>3400</v>
      </c>
      <c r="G120" s="35"/>
      <c r="H120" s="35"/>
      <c r="I120" s="3">
        <v>711.42</v>
      </c>
      <c r="J120" s="19">
        <v>4800</v>
      </c>
      <c r="K120" s="35"/>
      <c r="L120" s="35"/>
      <c r="M120" s="36">
        <v>551.35</v>
      </c>
      <c r="N120" s="34">
        <v>5400</v>
      </c>
      <c r="O120" s="35"/>
      <c r="P120" s="35"/>
    </row>
    <row r="121" spans="1:16" outlineLevel="2" x14ac:dyDescent="0.25">
      <c r="A121" s="1" t="s">
        <v>242</v>
      </c>
      <c r="B121" s="2">
        <v>9</v>
      </c>
      <c r="C121" s="1" t="s">
        <v>200</v>
      </c>
      <c r="D121" s="1" t="s">
        <v>243</v>
      </c>
      <c r="E121" s="3">
        <v>12529.57</v>
      </c>
      <c r="F121" s="19">
        <v>13900</v>
      </c>
      <c r="G121" s="35"/>
      <c r="H121" s="35"/>
      <c r="I121" s="3">
        <v>13174.82</v>
      </c>
      <c r="J121" s="19">
        <v>15200</v>
      </c>
      <c r="K121" s="35"/>
      <c r="L121" s="35"/>
      <c r="M121" s="36">
        <v>13371.4</v>
      </c>
      <c r="N121" s="34">
        <v>14600</v>
      </c>
      <c r="O121" s="35"/>
      <c r="P121" s="35"/>
    </row>
    <row r="122" spans="1:16" outlineLevel="2" x14ac:dyDescent="0.25">
      <c r="A122" s="1" t="s">
        <v>244</v>
      </c>
      <c r="B122" s="2">
        <v>9</v>
      </c>
      <c r="C122" s="1" t="s">
        <v>200</v>
      </c>
      <c r="D122" s="1" t="s">
        <v>245</v>
      </c>
      <c r="E122" s="3">
        <v>2237.46</v>
      </c>
      <c r="F122" s="19">
        <v>4000</v>
      </c>
      <c r="G122" s="35"/>
      <c r="H122" s="35"/>
      <c r="I122" s="3">
        <v>3756.27</v>
      </c>
      <c r="J122" s="19">
        <v>4100</v>
      </c>
      <c r="K122" s="35"/>
      <c r="L122" s="35"/>
      <c r="M122" s="36">
        <v>2466.4</v>
      </c>
      <c r="N122" s="34">
        <v>4400</v>
      </c>
      <c r="O122" s="35"/>
      <c r="P122" s="35"/>
    </row>
    <row r="123" spans="1:16" outlineLevel="2" x14ac:dyDescent="0.25">
      <c r="A123" s="1" t="s">
        <v>246</v>
      </c>
      <c r="B123" s="2">
        <v>9</v>
      </c>
      <c r="C123" s="1" t="s">
        <v>200</v>
      </c>
      <c r="D123" s="1" t="s">
        <v>247</v>
      </c>
      <c r="E123" s="3">
        <v>470.07</v>
      </c>
      <c r="F123" s="19">
        <v>-300</v>
      </c>
      <c r="G123" s="35"/>
      <c r="H123" s="35"/>
      <c r="I123" s="3">
        <v>1068.79</v>
      </c>
      <c r="J123" s="19">
        <v>100</v>
      </c>
      <c r="K123" s="35"/>
      <c r="L123" s="35"/>
      <c r="M123" s="36">
        <v>1978.46</v>
      </c>
      <c r="N123" s="34">
        <v>-800</v>
      </c>
      <c r="O123" s="35"/>
      <c r="P123" s="35"/>
    </row>
    <row r="124" spans="1:16" outlineLevel="2" x14ac:dyDescent="0.25">
      <c r="A124" s="1" t="s">
        <v>248</v>
      </c>
      <c r="B124" s="2">
        <v>9</v>
      </c>
      <c r="C124" s="1" t="s">
        <v>200</v>
      </c>
      <c r="D124" s="1" t="s">
        <v>249</v>
      </c>
      <c r="E124" s="3">
        <v>10258.870000000001</v>
      </c>
      <c r="F124" s="19">
        <v>11000</v>
      </c>
      <c r="G124" s="35"/>
      <c r="H124" s="35"/>
      <c r="I124" s="3">
        <v>10723.26</v>
      </c>
      <c r="J124" s="19">
        <v>9200</v>
      </c>
      <c r="K124" s="35"/>
      <c r="L124" s="35"/>
      <c r="M124" s="36">
        <v>11004.71</v>
      </c>
      <c r="N124" s="34">
        <v>9000</v>
      </c>
      <c r="O124" s="35"/>
      <c r="P124" s="35"/>
    </row>
    <row r="125" spans="1:16" outlineLevel="2" x14ac:dyDescent="0.25">
      <c r="A125" s="1" t="s">
        <v>250</v>
      </c>
      <c r="B125" s="2">
        <v>9</v>
      </c>
      <c r="C125" s="1" t="s">
        <v>200</v>
      </c>
      <c r="D125" s="1" t="s">
        <v>251</v>
      </c>
      <c r="E125" s="3">
        <v>8568.9</v>
      </c>
      <c r="F125" s="19">
        <v>6900</v>
      </c>
      <c r="G125" s="35"/>
      <c r="H125" s="35"/>
      <c r="I125" s="3">
        <v>9017.7099999999991</v>
      </c>
      <c r="J125" s="19">
        <v>5400</v>
      </c>
      <c r="K125" s="35"/>
      <c r="L125" s="35"/>
      <c r="M125" s="36">
        <v>8450.81</v>
      </c>
      <c r="N125" s="34">
        <v>6300</v>
      </c>
      <c r="O125" s="35"/>
      <c r="P125" s="35"/>
    </row>
    <row r="126" spans="1:16" outlineLevel="2" x14ac:dyDescent="0.25">
      <c r="A126" s="1" t="s">
        <v>252</v>
      </c>
      <c r="B126" s="2">
        <v>9</v>
      </c>
      <c r="C126" s="1" t="s">
        <v>200</v>
      </c>
      <c r="D126" s="1" t="s">
        <v>253</v>
      </c>
      <c r="E126" s="3">
        <v>7228.39</v>
      </c>
      <c r="F126" s="19">
        <v>10700</v>
      </c>
      <c r="G126" s="35"/>
      <c r="H126" s="35"/>
      <c r="I126" s="3">
        <v>8529.56</v>
      </c>
      <c r="J126" s="19">
        <v>10600</v>
      </c>
      <c r="K126" s="35"/>
      <c r="L126" s="35"/>
      <c r="M126" s="36">
        <v>8278.56</v>
      </c>
      <c r="N126" s="34">
        <v>10800</v>
      </c>
      <c r="O126" s="35"/>
      <c r="P126" s="35"/>
    </row>
    <row r="127" spans="1:16" outlineLevel="2" x14ac:dyDescent="0.25">
      <c r="A127" s="1" t="s">
        <v>254</v>
      </c>
      <c r="B127" s="2">
        <v>9</v>
      </c>
      <c r="C127" s="1" t="s">
        <v>200</v>
      </c>
      <c r="D127" s="1" t="s">
        <v>255</v>
      </c>
      <c r="E127" s="3">
        <v>9197.85</v>
      </c>
      <c r="F127" s="19">
        <v>11500</v>
      </c>
      <c r="G127" s="35"/>
      <c r="H127" s="35"/>
      <c r="I127" s="3">
        <v>7688.26</v>
      </c>
      <c r="J127" s="19">
        <v>12100</v>
      </c>
      <c r="K127" s="35"/>
      <c r="L127" s="35"/>
      <c r="M127" s="36">
        <v>8816.9500000000007</v>
      </c>
      <c r="N127" s="34">
        <v>12800</v>
      </c>
      <c r="O127" s="35"/>
      <c r="P127" s="35"/>
    </row>
    <row r="128" spans="1:16" outlineLevel="2" x14ac:dyDescent="0.25">
      <c r="A128" s="1" t="s">
        <v>256</v>
      </c>
      <c r="B128" s="2">
        <v>9</v>
      </c>
      <c r="C128" s="1" t="s">
        <v>200</v>
      </c>
      <c r="D128" s="1" t="s">
        <v>257</v>
      </c>
      <c r="E128" s="3">
        <v>7920.7</v>
      </c>
      <c r="F128" s="19">
        <v>9100</v>
      </c>
      <c r="G128" s="35"/>
      <c r="H128" s="35"/>
      <c r="I128" s="3">
        <v>7893.26</v>
      </c>
      <c r="J128" s="19">
        <v>9800</v>
      </c>
      <c r="K128" s="35"/>
      <c r="L128" s="35"/>
      <c r="M128" s="36">
        <v>7274.75</v>
      </c>
      <c r="N128" s="34">
        <v>9600</v>
      </c>
      <c r="O128" s="35"/>
      <c r="P128" s="35"/>
    </row>
    <row r="129" spans="1:16" outlineLevel="1" x14ac:dyDescent="0.25">
      <c r="A129" s="4"/>
      <c r="B129" s="2"/>
      <c r="C129" s="7" t="s">
        <v>258</v>
      </c>
      <c r="D129" s="4"/>
      <c r="E129" s="6">
        <f>SUBTOTAL(9,E100:E128)</f>
        <v>185864.75000000003</v>
      </c>
      <c r="F129" s="20">
        <f>SUBTOTAL(9,F100:F128)</f>
        <v>198900</v>
      </c>
      <c r="G129" s="35"/>
      <c r="H129" s="35"/>
      <c r="I129" s="6">
        <f>SUBTOTAL(9,I100:I128)</f>
        <v>197096.08000000005</v>
      </c>
      <c r="J129" s="20">
        <f>SUBTOTAL(9,J100:J128)</f>
        <v>195700</v>
      </c>
      <c r="K129" s="35"/>
      <c r="L129" s="35"/>
      <c r="M129" s="13">
        <f>SUBTOTAL(9,M100:M128)</f>
        <v>197560.58999999997</v>
      </c>
      <c r="N129" s="21">
        <f>SUBTOTAL(9,N100:N128)</f>
        <v>194900</v>
      </c>
      <c r="O129" s="35"/>
      <c r="P129" s="35"/>
    </row>
    <row r="130" spans="1:16" outlineLevel="2" x14ac:dyDescent="0.25">
      <c r="A130" s="1" t="s">
        <v>259</v>
      </c>
      <c r="B130" s="2">
        <v>10</v>
      </c>
      <c r="C130" s="1" t="s">
        <v>260</v>
      </c>
      <c r="D130" s="1" t="s">
        <v>261</v>
      </c>
      <c r="E130" s="3">
        <v>262.99</v>
      </c>
      <c r="F130" s="19">
        <v>200</v>
      </c>
      <c r="G130" s="35"/>
      <c r="H130" s="35"/>
      <c r="I130" s="3">
        <v>1281.44</v>
      </c>
      <c r="J130" s="19">
        <v>1300</v>
      </c>
      <c r="K130" s="35"/>
      <c r="L130" s="35"/>
      <c r="M130" s="36">
        <v>1023.25</v>
      </c>
      <c r="N130" s="34">
        <v>2500</v>
      </c>
      <c r="O130" s="35"/>
      <c r="P130" s="35"/>
    </row>
    <row r="131" spans="1:16" outlineLevel="2" x14ac:dyDescent="0.25">
      <c r="A131" s="1" t="s">
        <v>262</v>
      </c>
      <c r="B131" s="2">
        <v>10</v>
      </c>
      <c r="C131" s="1" t="s">
        <v>260</v>
      </c>
      <c r="D131" s="1" t="s">
        <v>263</v>
      </c>
      <c r="E131" s="3">
        <v>467.73</v>
      </c>
      <c r="F131" s="19">
        <v>100</v>
      </c>
      <c r="G131" s="35"/>
      <c r="H131" s="35"/>
      <c r="I131" s="3">
        <v>351.14</v>
      </c>
      <c r="J131" s="19">
        <v>-900</v>
      </c>
      <c r="K131" s="35"/>
      <c r="L131" s="35"/>
      <c r="M131" s="36">
        <v>1117.27</v>
      </c>
      <c r="N131" s="34">
        <v>-1400</v>
      </c>
      <c r="O131" s="35"/>
      <c r="P131" s="35"/>
    </row>
    <row r="132" spans="1:16" outlineLevel="2" x14ac:dyDescent="0.25">
      <c r="A132" s="1" t="s">
        <v>264</v>
      </c>
      <c r="B132" s="2">
        <v>10</v>
      </c>
      <c r="C132" s="1" t="s">
        <v>260</v>
      </c>
      <c r="D132" s="1" t="s">
        <v>265</v>
      </c>
      <c r="E132" s="3">
        <v>320.31</v>
      </c>
      <c r="F132" s="19">
        <v>-400</v>
      </c>
      <c r="G132" s="35"/>
      <c r="H132" s="35"/>
      <c r="I132" s="3">
        <v>-1277.83</v>
      </c>
      <c r="J132" s="19">
        <v>-1400</v>
      </c>
      <c r="K132" s="35"/>
      <c r="L132" s="35"/>
      <c r="M132" s="36">
        <v>-2725.99</v>
      </c>
      <c r="N132" s="34">
        <v>-1700</v>
      </c>
      <c r="O132" s="35"/>
      <c r="P132" s="35"/>
    </row>
    <row r="133" spans="1:16" outlineLevel="2" x14ac:dyDescent="0.25">
      <c r="A133" s="1" t="s">
        <v>266</v>
      </c>
      <c r="B133" s="2">
        <v>10</v>
      </c>
      <c r="C133" s="1" t="s">
        <v>260</v>
      </c>
      <c r="D133" s="1" t="s">
        <v>267</v>
      </c>
      <c r="E133" s="3">
        <v>497.67</v>
      </c>
      <c r="F133" s="19">
        <v>4100</v>
      </c>
      <c r="G133" s="35"/>
      <c r="H133" s="35"/>
      <c r="I133" s="3">
        <v>1355.7</v>
      </c>
      <c r="J133" s="19">
        <v>4100</v>
      </c>
      <c r="K133" s="35"/>
      <c r="L133" s="35"/>
      <c r="M133" s="36">
        <v>2456.23</v>
      </c>
      <c r="N133" s="34">
        <v>4800</v>
      </c>
      <c r="O133" s="35"/>
      <c r="P133" s="35"/>
    </row>
    <row r="134" spans="1:16" outlineLevel="2" x14ac:dyDescent="0.25">
      <c r="A134" s="1" t="s">
        <v>268</v>
      </c>
      <c r="B134" s="2">
        <v>10</v>
      </c>
      <c r="C134" s="1" t="s">
        <v>260</v>
      </c>
      <c r="D134" s="1" t="s">
        <v>269</v>
      </c>
      <c r="E134" s="3">
        <v>470.65</v>
      </c>
      <c r="F134" s="19">
        <v>3600</v>
      </c>
      <c r="G134" s="35"/>
      <c r="H134" s="35"/>
      <c r="I134" s="3">
        <v>844.12</v>
      </c>
      <c r="J134" s="19">
        <v>3500</v>
      </c>
      <c r="K134" s="35"/>
      <c r="L134" s="35"/>
      <c r="M134" s="36">
        <v>1461.59</v>
      </c>
      <c r="N134" s="34">
        <v>4100</v>
      </c>
      <c r="O134" s="35"/>
      <c r="P134" s="35"/>
    </row>
    <row r="135" spans="1:16" outlineLevel="2" x14ac:dyDescent="0.25">
      <c r="A135" s="1" t="s">
        <v>270</v>
      </c>
      <c r="B135" s="2">
        <v>10</v>
      </c>
      <c r="C135" s="1" t="s">
        <v>260</v>
      </c>
      <c r="D135" s="1" t="s">
        <v>271</v>
      </c>
      <c r="E135" s="3">
        <v>686.84</v>
      </c>
      <c r="F135" s="19">
        <v>3400</v>
      </c>
      <c r="G135" s="35"/>
      <c r="H135" s="35"/>
      <c r="I135" s="3">
        <v>1768.17</v>
      </c>
      <c r="J135" s="19">
        <v>3500</v>
      </c>
      <c r="K135" s="35"/>
      <c r="L135" s="35"/>
      <c r="M135" s="36">
        <v>2828.59</v>
      </c>
      <c r="N135" s="34">
        <v>3100</v>
      </c>
      <c r="O135" s="35"/>
      <c r="P135" s="35"/>
    </row>
    <row r="136" spans="1:16" outlineLevel="2" x14ac:dyDescent="0.25">
      <c r="A136" s="1" t="s">
        <v>272</v>
      </c>
      <c r="B136" s="2">
        <v>10</v>
      </c>
      <c r="C136" s="1" t="s">
        <v>260</v>
      </c>
      <c r="D136" s="1" t="s">
        <v>273</v>
      </c>
      <c r="E136" s="3">
        <v>558.75</v>
      </c>
      <c r="F136" s="19">
        <v>1900</v>
      </c>
      <c r="G136" s="35"/>
      <c r="H136" s="35"/>
      <c r="I136" s="3">
        <v>1797.32</v>
      </c>
      <c r="J136" s="19">
        <v>3100</v>
      </c>
      <c r="K136" s="35"/>
      <c r="L136" s="35"/>
      <c r="M136" s="36">
        <v>1017.52</v>
      </c>
      <c r="N136" s="34">
        <v>4700</v>
      </c>
      <c r="O136" s="35"/>
      <c r="P136" s="35"/>
    </row>
    <row r="137" spans="1:16" outlineLevel="2" x14ac:dyDescent="0.25">
      <c r="A137" s="1" t="s">
        <v>274</v>
      </c>
      <c r="B137" s="2">
        <v>10</v>
      </c>
      <c r="C137" s="1" t="s">
        <v>260</v>
      </c>
      <c r="D137" s="1" t="s">
        <v>275</v>
      </c>
      <c r="E137" s="3">
        <v>1047.3499999999999</v>
      </c>
      <c r="F137" s="19">
        <v>1800</v>
      </c>
      <c r="G137" s="35"/>
      <c r="H137" s="35"/>
      <c r="I137" s="3">
        <v>1086.9000000000001</v>
      </c>
      <c r="J137" s="19">
        <v>900</v>
      </c>
      <c r="K137" s="35"/>
      <c r="L137" s="35"/>
      <c r="M137" s="36">
        <v>1032.6400000000001</v>
      </c>
      <c r="N137" s="34">
        <v>1400</v>
      </c>
      <c r="O137" s="35"/>
      <c r="P137" s="35"/>
    </row>
    <row r="138" spans="1:16" outlineLevel="2" x14ac:dyDescent="0.25">
      <c r="A138" s="1" t="s">
        <v>276</v>
      </c>
      <c r="B138" s="2">
        <v>10</v>
      </c>
      <c r="C138" s="1" t="s">
        <v>260</v>
      </c>
      <c r="D138" s="1" t="s">
        <v>277</v>
      </c>
      <c r="E138" s="3">
        <v>2247.16</v>
      </c>
      <c r="F138" s="19">
        <v>2700</v>
      </c>
      <c r="G138" s="35"/>
      <c r="H138" s="35"/>
      <c r="I138" s="3">
        <v>2172.33</v>
      </c>
      <c r="J138" s="19">
        <v>2900</v>
      </c>
      <c r="K138" s="35"/>
      <c r="L138" s="35"/>
      <c r="M138" s="36">
        <v>2213.5500000000002</v>
      </c>
      <c r="N138" s="34">
        <v>2500</v>
      </c>
      <c r="O138" s="35"/>
      <c r="P138" s="35"/>
    </row>
    <row r="139" spans="1:16" outlineLevel="2" x14ac:dyDescent="0.25">
      <c r="A139" s="1" t="s">
        <v>278</v>
      </c>
      <c r="B139" s="2">
        <v>10</v>
      </c>
      <c r="C139" s="1" t="s">
        <v>260</v>
      </c>
      <c r="D139" s="1" t="s">
        <v>279</v>
      </c>
      <c r="E139" s="3">
        <v>5578.73</v>
      </c>
      <c r="F139" s="19">
        <v>3800</v>
      </c>
      <c r="G139" s="35"/>
      <c r="H139" s="35"/>
      <c r="I139" s="3">
        <v>6146.33</v>
      </c>
      <c r="J139" s="19">
        <v>4800</v>
      </c>
      <c r="K139" s="35"/>
      <c r="L139" s="35"/>
      <c r="M139" s="36">
        <v>5125.54</v>
      </c>
      <c r="N139" s="34">
        <v>6000</v>
      </c>
      <c r="O139" s="35"/>
      <c r="P139" s="35"/>
    </row>
    <row r="140" spans="1:16" outlineLevel="2" x14ac:dyDescent="0.25">
      <c r="A140" s="1" t="s">
        <v>280</v>
      </c>
      <c r="B140" s="2">
        <v>10</v>
      </c>
      <c r="C140" s="1" t="s">
        <v>260</v>
      </c>
      <c r="D140" s="1" t="s">
        <v>281</v>
      </c>
      <c r="E140" s="3">
        <v>2761.54</v>
      </c>
      <c r="F140" s="19">
        <v>5100</v>
      </c>
      <c r="G140" s="35"/>
      <c r="H140" s="35"/>
      <c r="I140" s="3">
        <v>2627.58</v>
      </c>
      <c r="J140" s="19">
        <v>4100</v>
      </c>
      <c r="K140" s="35"/>
      <c r="L140" s="35"/>
      <c r="M140" s="36">
        <v>2665.35</v>
      </c>
      <c r="N140" s="34">
        <v>4000</v>
      </c>
      <c r="O140" s="35"/>
      <c r="P140" s="35"/>
    </row>
    <row r="141" spans="1:16" outlineLevel="2" x14ac:dyDescent="0.25">
      <c r="A141" s="1" t="s">
        <v>282</v>
      </c>
      <c r="B141" s="2">
        <v>10</v>
      </c>
      <c r="C141" s="1" t="s">
        <v>260</v>
      </c>
      <c r="D141" s="1" t="s">
        <v>283</v>
      </c>
      <c r="E141" s="3">
        <v>4904.17</v>
      </c>
      <c r="F141" s="19">
        <v>11900</v>
      </c>
      <c r="G141" s="35"/>
      <c r="H141" s="35"/>
      <c r="I141" s="3">
        <v>6254.51</v>
      </c>
      <c r="J141" s="19">
        <v>11700</v>
      </c>
      <c r="K141" s="35"/>
      <c r="L141" s="35"/>
      <c r="M141" s="36">
        <v>5671.37</v>
      </c>
      <c r="N141" s="34">
        <v>12400</v>
      </c>
      <c r="O141" s="35"/>
      <c r="P141" s="35"/>
    </row>
    <row r="142" spans="1:16" outlineLevel="2" x14ac:dyDescent="0.25">
      <c r="A142" s="1" t="s">
        <v>284</v>
      </c>
      <c r="B142" s="2">
        <v>10</v>
      </c>
      <c r="C142" s="1" t="s">
        <v>260</v>
      </c>
      <c r="D142" s="1" t="s">
        <v>285</v>
      </c>
      <c r="E142" s="3">
        <v>4973.3999999999996</v>
      </c>
      <c r="F142" s="19">
        <v>4200</v>
      </c>
      <c r="G142" s="35"/>
      <c r="H142" s="35"/>
      <c r="I142" s="3">
        <v>4566.93</v>
      </c>
      <c r="J142" s="19">
        <v>3100</v>
      </c>
      <c r="K142" s="35"/>
      <c r="L142" s="35"/>
      <c r="M142" s="36">
        <v>4421.75</v>
      </c>
      <c r="N142" s="34">
        <v>3300</v>
      </c>
      <c r="O142" s="35"/>
      <c r="P142" s="35"/>
    </row>
    <row r="143" spans="1:16" outlineLevel="2" x14ac:dyDescent="0.25">
      <c r="A143" s="1" t="s">
        <v>286</v>
      </c>
      <c r="B143" s="2">
        <v>10</v>
      </c>
      <c r="C143" s="1" t="s">
        <v>260</v>
      </c>
      <c r="D143" s="1" t="s">
        <v>287</v>
      </c>
      <c r="E143" s="3">
        <v>1202.5999999999999</v>
      </c>
      <c r="F143" s="19">
        <v>-2400</v>
      </c>
      <c r="G143" s="35"/>
      <c r="H143" s="35"/>
      <c r="I143" s="3">
        <v>1339.23</v>
      </c>
      <c r="J143" s="19">
        <v>-3200</v>
      </c>
      <c r="K143" s="35"/>
      <c r="L143" s="35"/>
      <c r="M143" s="36">
        <v>782.74</v>
      </c>
      <c r="N143" s="34">
        <v>-2700</v>
      </c>
      <c r="O143" s="35"/>
      <c r="P143" s="35"/>
    </row>
    <row r="144" spans="1:16" outlineLevel="2" x14ac:dyDescent="0.25">
      <c r="A144" s="1" t="s">
        <v>288</v>
      </c>
      <c r="B144" s="2">
        <v>10</v>
      </c>
      <c r="C144" s="1" t="s">
        <v>260</v>
      </c>
      <c r="D144" s="1" t="s">
        <v>289</v>
      </c>
      <c r="E144" s="3">
        <v>10839.68</v>
      </c>
      <c r="F144" s="19">
        <v>13900</v>
      </c>
      <c r="G144" s="35"/>
      <c r="H144" s="35"/>
      <c r="I144" s="3">
        <v>11478.29</v>
      </c>
      <c r="J144" s="19">
        <v>14000</v>
      </c>
      <c r="K144" s="35"/>
      <c r="L144" s="35"/>
      <c r="M144" s="36">
        <v>11929.88</v>
      </c>
      <c r="N144" s="34">
        <v>14800</v>
      </c>
      <c r="O144" s="35"/>
      <c r="P144" s="35"/>
    </row>
    <row r="145" spans="1:16" outlineLevel="2" x14ac:dyDescent="0.25">
      <c r="A145" s="1" t="s">
        <v>290</v>
      </c>
      <c r="B145" s="2">
        <v>10</v>
      </c>
      <c r="C145" s="1" t="s">
        <v>260</v>
      </c>
      <c r="D145" s="1" t="s">
        <v>291</v>
      </c>
      <c r="E145" s="3">
        <v>7422.54</v>
      </c>
      <c r="F145" s="19">
        <v>7600</v>
      </c>
      <c r="G145" s="35"/>
      <c r="H145" s="35"/>
      <c r="I145" s="3">
        <v>9016.61</v>
      </c>
      <c r="J145" s="19">
        <v>8100</v>
      </c>
      <c r="K145" s="35"/>
      <c r="L145" s="35"/>
      <c r="M145" s="36">
        <v>9467.4500000000007</v>
      </c>
      <c r="N145" s="34">
        <v>8100</v>
      </c>
      <c r="O145" s="35"/>
      <c r="P145" s="35"/>
    </row>
    <row r="146" spans="1:16" outlineLevel="2" x14ac:dyDescent="0.25">
      <c r="A146" s="1" t="s">
        <v>292</v>
      </c>
      <c r="B146" s="2">
        <v>10</v>
      </c>
      <c r="C146" s="1" t="s">
        <v>260</v>
      </c>
      <c r="D146" s="1" t="s">
        <v>293</v>
      </c>
      <c r="E146" s="3">
        <v>4576.87</v>
      </c>
      <c r="F146" s="19">
        <v>3900</v>
      </c>
      <c r="G146" s="35"/>
      <c r="H146" s="35"/>
      <c r="I146" s="3">
        <v>4050.47</v>
      </c>
      <c r="J146" s="19">
        <v>2300</v>
      </c>
      <c r="K146" s="35"/>
      <c r="L146" s="35"/>
      <c r="M146" s="36">
        <v>4819.3999999999996</v>
      </c>
      <c r="N146" s="34">
        <v>2200</v>
      </c>
      <c r="O146" s="35"/>
      <c r="P146" s="35"/>
    </row>
    <row r="147" spans="1:16" outlineLevel="2" x14ac:dyDescent="0.25">
      <c r="A147" s="1" t="s">
        <v>294</v>
      </c>
      <c r="B147" s="2">
        <v>10</v>
      </c>
      <c r="C147" s="1" t="s">
        <v>260</v>
      </c>
      <c r="D147" s="1" t="s">
        <v>295</v>
      </c>
      <c r="E147" s="3">
        <v>12181.07</v>
      </c>
      <c r="F147" s="19">
        <v>16000</v>
      </c>
      <c r="G147" s="35"/>
      <c r="H147" s="35"/>
      <c r="I147" s="3">
        <v>12163.39</v>
      </c>
      <c r="J147" s="19">
        <v>14700</v>
      </c>
      <c r="K147" s="35"/>
      <c r="L147" s="35"/>
      <c r="M147" s="36">
        <v>12659.77</v>
      </c>
      <c r="N147" s="34">
        <v>14000</v>
      </c>
      <c r="O147" s="35"/>
      <c r="P147" s="35"/>
    </row>
    <row r="148" spans="1:16" outlineLevel="2" x14ac:dyDescent="0.25">
      <c r="A148" s="1" t="s">
        <v>296</v>
      </c>
      <c r="B148" s="2">
        <v>10</v>
      </c>
      <c r="C148" s="1" t="s">
        <v>260</v>
      </c>
      <c r="D148" s="1" t="s">
        <v>297</v>
      </c>
      <c r="E148" s="3">
        <v>12257.83</v>
      </c>
      <c r="F148" s="19">
        <v>14700</v>
      </c>
      <c r="G148" s="35"/>
      <c r="H148" s="35"/>
      <c r="I148" s="3">
        <v>10794.32</v>
      </c>
      <c r="J148" s="19">
        <v>15800</v>
      </c>
      <c r="K148" s="35"/>
      <c r="L148" s="35"/>
      <c r="M148" s="36">
        <v>11711.76</v>
      </c>
      <c r="N148" s="34">
        <v>17000</v>
      </c>
      <c r="O148" s="35"/>
      <c r="P148" s="35"/>
    </row>
    <row r="149" spans="1:16" outlineLevel="2" x14ac:dyDescent="0.25">
      <c r="A149" s="1" t="s">
        <v>298</v>
      </c>
      <c r="B149" s="2">
        <v>10</v>
      </c>
      <c r="C149" s="1" t="s">
        <v>260</v>
      </c>
      <c r="D149" s="1" t="s">
        <v>299</v>
      </c>
      <c r="E149" s="3">
        <v>2166.84</v>
      </c>
      <c r="F149" s="19">
        <v>6300</v>
      </c>
      <c r="G149" s="35"/>
      <c r="H149" s="35"/>
      <c r="I149" s="3">
        <v>2167.4699999999998</v>
      </c>
      <c r="J149" s="19">
        <v>7000</v>
      </c>
      <c r="K149" s="35"/>
      <c r="L149" s="35"/>
      <c r="M149" s="36">
        <v>2929.12</v>
      </c>
      <c r="N149" s="34">
        <v>7600</v>
      </c>
      <c r="O149" s="35"/>
      <c r="P149" s="35"/>
    </row>
    <row r="150" spans="1:16" outlineLevel="2" x14ac:dyDescent="0.25">
      <c r="A150" s="1" t="s">
        <v>300</v>
      </c>
      <c r="B150" s="2">
        <v>10</v>
      </c>
      <c r="C150" s="1" t="s">
        <v>260</v>
      </c>
      <c r="D150" s="1" t="s">
        <v>301</v>
      </c>
      <c r="E150" s="3">
        <v>676.7</v>
      </c>
      <c r="F150" s="19">
        <v>-5400</v>
      </c>
      <c r="G150" s="35"/>
      <c r="H150" s="35"/>
      <c r="I150" s="3">
        <v>-459.63</v>
      </c>
      <c r="J150" s="19">
        <v>-4100</v>
      </c>
      <c r="K150" s="35"/>
      <c r="L150" s="35"/>
      <c r="M150" s="36">
        <v>-560.35</v>
      </c>
      <c r="N150" s="34">
        <v>-4500</v>
      </c>
      <c r="O150" s="35"/>
      <c r="P150" s="35"/>
    </row>
    <row r="151" spans="1:16" outlineLevel="2" x14ac:dyDescent="0.25">
      <c r="A151" s="1" t="s">
        <v>302</v>
      </c>
      <c r="B151" s="2">
        <v>10</v>
      </c>
      <c r="C151" s="1" t="s">
        <v>260</v>
      </c>
      <c r="D151" s="1" t="s">
        <v>303</v>
      </c>
      <c r="E151" s="3">
        <v>9822.4599999999991</v>
      </c>
      <c r="F151" s="19">
        <v>10600</v>
      </c>
      <c r="G151" s="35"/>
      <c r="H151" s="35"/>
      <c r="I151" s="3">
        <v>10108.23</v>
      </c>
      <c r="J151" s="19">
        <v>9300</v>
      </c>
      <c r="K151" s="35"/>
      <c r="L151" s="35"/>
      <c r="M151" s="36">
        <v>9537.75</v>
      </c>
      <c r="N151" s="34">
        <v>9200</v>
      </c>
      <c r="O151" s="35"/>
      <c r="P151" s="35"/>
    </row>
    <row r="152" spans="1:16" outlineLevel="2" x14ac:dyDescent="0.25">
      <c r="A152" s="1" t="s">
        <v>304</v>
      </c>
      <c r="B152" s="2">
        <v>10</v>
      </c>
      <c r="C152" s="1" t="s">
        <v>260</v>
      </c>
      <c r="D152" s="1" t="s">
        <v>305</v>
      </c>
      <c r="E152" s="3">
        <v>11118.67</v>
      </c>
      <c r="F152" s="19">
        <v>13200</v>
      </c>
      <c r="G152" s="35"/>
      <c r="H152" s="35"/>
      <c r="I152" s="3">
        <v>10992.24</v>
      </c>
      <c r="J152" s="19">
        <v>13900</v>
      </c>
      <c r="K152" s="35"/>
      <c r="L152" s="35"/>
      <c r="M152" s="36">
        <v>11513.56</v>
      </c>
      <c r="N152" s="34">
        <v>12800</v>
      </c>
      <c r="O152" s="35"/>
      <c r="P152" s="35"/>
    </row>
    <row r="153" spans="1:16" outlineLevel="2" x14ac:dyDescent="0.25">
      <c r="A153" s="1" t="s">
        <v>306</v>
      </c>
      <c r="B153" s="2">
        <v>10</v>
      </c>
      <c r="C153" s="1" t="s">
        <v>260</v>
      </c>
      <c r="D153" s="1" t="s">
        <v>307</v>
      </c>
      <c r="E153" s="3">
        <v>1470.45</v>
      </c>
      <c r="F153" s="19">
        <v>6800</v>
      </c>
      <c r="G153" s="35"/>
      <c r="H153" s="35"/>
      <c r="I153" s="3">
        <v>2003.38</v>
      </c>
      <c r="J153" s="19">
        <v>7100</v>
      </c>
      <c r="K153" s="35"/>
      <c r="L153" s="35"/>
      <c r="M153" s="36">
        <v>2368.56</v>
      </c>
      <c r="N153" s="34">
        <v>5800</v>
      </c>
      <c r="O153" s="35"/>
      <c r="P153" s="35"/>
    </row>
    <row r="154" spans="1:16" outlineLevel="2" x14ac:dyDescent="0.25">
      <c r="A154" s="1" t="s">
        <v>308</v>
      </c>
      <c r="B154" s="2">
        <v>10</v>
      </c>
      <c r="C154" s="1" t="s">
        <v>260</v>
      </c>
      <c r="D154" s="1" t="s">
        <v>309</v>
      </c>
      <c r="E154" s="3">
        <v>10463.18</v>
      </c>
      <c r="F154" s="19">
        <v>12000</v>
      </c>
      <c r="G154" s="35"/>
      <c r="H154" s="35"/>
      <c r="I154" s="3">
        <v>11092.76</v>
      </c>
      <c r="J154" s="19">
        <v>12000</v>
      </c>
      <c r="K154" s="35"/>
      <c r="L154" s="35"/>
      <c r="M154" s="36">
        <v>11768.01</v>
      </c>
      <c r="N154" s="34">
        <v>12500</v>
      </c>
      <c r="O154" s="35"/>
      <c r="P154" s="35"/>
    </row>
    <row r="155" spans="1:16" outlineLevel="2" x14ac:dyDescent="0.25">
      <c r="A155" s="1" t="s">
        <v>310</v>
      </c>
      <c r="B155" s="2">
        <v>10</v>
      </c>
      <c r="C155" s="1" t="s">
        <v>260</v>
      </c>
      <c r="D155" s="1" t="s">
        <v>311</v>
      </c>
      <c r="E155" s="3">
        <v>11389.29</v>
      </c>
      <c r="F155" s="19">
        <v>12400</v>
      </c>
      <c r="G155" s="35"/>
      <c r="H155" s="35"/>
      <c r="I155" s="3">
        <v>10585.24</v>
      </c>
      <c r="J155" s="19">
        <v>11100</v>
      </c>
      <c r="K155" s="35"/>
      <c r="L155" s="35"/>
      <c r="M155" s="36">
        <v>10889.48</v>
      </c>
      <c r="N155" s="34">
        <v>11100</v>
      </c>
      <c r="O155" s="35"/>
      <c r="P155" s="35"/>
    </row>
    <row r="156" spans="1:16" outlineLevel="2" x14ac:dyDescent="0.25">
      <c r="A156" s="1" t="s">
        <v>312</v>
      </c>
      <c r="B156" s="2">
        <v>10</v>
      </c>
      <c r="C156" s="1" t="s">
        <v>260</v>
      </c>
      <c r="D156" s="1" t="s">
        <v>313</v>
      </c>
      <c r="E156" s="3">
        <v>12281.4</v>
      </c>
      <c r="F156" s="19">
        <v>11000</v>
      </c>
      <c r="G156" s="35"/>
      <c r="H156" s="35"/>
      <c r="I156" s="3">
        <v>12162.21</v>
      </c>
      <c r="J156" s="19">
        <v>12200</v>
      </c>
      <c r="K156" s="35"/>
      <c r="L156" s="35"/>
      <c r="M156" s="36">
        <v>11955.37</v>
      </c>
      <c r="N156" s="34">
        <v>11500</v>
      </c>
      <c r="O156" s="35"/>
      <c r="P156" s="35"/>
    </row>
    <row r="157" spans="1:16" outlineLevel="2" x14ac:dyDescent="0.25">
      <c r="A157" s="1" t="s">
        <v>314</v>
      </c>
      <c r="B157" s="2">
        <v>10</v>
      </c>
      <c r="C157" s="1" t="s">
        <v>260</v>
      </c>
      <c r="D157" s="1" t="s">
        <v>315</v>
      </c>
      <c r="E157" s="3">
        <v>6238.29</v>
      </c>
      <c r="F157" s="19">
        <v>6700</v>
      </c>
      <c r="G157" s="35"/>
      <c r="H157" s="35"/>
      <c r="I157" s="3">
        <v>6563.84</v>
      </c>
      <c r="J157" s="19">
        <v>7500</v>
      </c>
      <c r="K157" s="35"/>
      <c r="L157" s="35"/>
      <c r="M157" s="36">
        <v>7160.56</v>
      </c>
      <c r="N157" s="34">
        <v>8600</v>
      </c>
      <c r="O157" s="35"/>
      <c r="P157" s="35"/>
    </row>
    <row r="158" spans="1:16" outlineLevel="2" x14ac:dyDescent="0.25">
      <c r="A158" s="1" t="s">
        <v>316</v>
      </c>
      <c r="B158" s="2">
        <v>10</v>
      </c>
      <c r="C158" s="1" t="s">
        <v>260</v>
      </c>
      <c r="D158" s="1" t="s">
        <v>317</v>
      </c>
      <c r="E158" s="3">
        <v>5704.06</v>
      </c>
      <c r="F158" s="19">
        <v>4400</v>
      </c>
      <c r="G158" s="35"/>
      <c r="H158" s="35"/>
      <c r="I158" s="3">
        <v>5405.56</v>
      </c>
      <c r="J158" s="19">
        <v>5400</v>
      </c>
      <c r="K158" s="35"/>
      <c r="L158" s="35"/>
      <c r="M158" s="36">
        <v>7135.42</v>
      </c>
      <c r="N158" s="34">
        <v>4900</v>
      </c>
      <c r="O158" s="35"/>
      <c r="P158" s="35"/>
    </row>
    <row r="159" spans="1:16" outlineLevel="2" x14ac:dyDescent="0.25">
      <c r="A159" s="1" t="s">
        <v>318</v>
      </c>
      <c r="B159" s="2">
        <v>10</v>
      </c>
      <c r="C159" s="1" t="s">
        <v>260</v>
      </c>
      <c r="D159" s="1" t="s">
        <v>319</v>
      </c>
      <c r="E159" s="3">
        <v>8608.07</v>
      </c>
      <c r="F159" s="19">
        <v>12000</v>
      </c>
      <c r="G159" s="35"/>
      <c r="H159" s="35"/>
      <c r="I159" s="3">
        <v>10107</v>
      </c>
      <c r="J159" s="19">
        <v>11800</v>
      </c>
      <c r="K159" s="35"/>
      <c r="L159" s="35"/>
      <c r="M159" s="36">
        <v>10701</v>
      </c>
      <c r="N159" s="34">
        <v>11900</v>
      </c>
      <c r="O159" s="35"/>
      <c r="P159" s="35"/>
    </row>
    <row r="160" spans="1:16" outlineLevel="2" x14ac:dyDescent="0.25">
      <c r="A160" s="1" t="s">
        <v>320</v>
      </c>
      <c r="B160" s="2">
        <v>10</v>
      </c>
      <c r="C160" s="1" t="s">
        <v>260</v>
      </c>
      <c r="D160" s="1" t="s">
        <v>321</v>
      </c>
      <c r="E160" s="3">
        <v>5133.01</v>
      </c>
      <c r="F160" s="19">
        <v>5100</v>
      </c>
      <c r="G160" s="35"/>
      <c r="H160" s="35"/>
      <c r="I160" s="3">
        <v>6479.56</v>
      </c>
      <c r="J160" s="19">
        <v>4700</v>
      </c>
      <c r="K160" s="35"/>
      <c r="L160" s="35"/>
      <c r="M160" s="36">
        <v>6329.99</v>
      </c>
      <c r="N160" s="34">
        <v>6300</v>
      </c>
      <c r="O160" s="35"/>
      <c r="P160" s="35"/>
    </row>
    <row r="161" spans="1:16" outlineLevel="2" x14ac:dyDescent="0.25">
      <c r="A161" s="1" t="s">
        <v>322</v>
      </c>
      <c r="B161" s="2">
        <v>10</v>
      </c>
      <c r="C161" s="1" t="s">
        <v>260</v>
      </c>
      <c r="D161" s="1" t="s">
        <v>323</v>
      </c>
      <c r="E161" s="3">
        <v>6421.8</v>
      </c>
      <c r="F161" s="19">
        <v>11600</v>
      </c>
      <c r="G161" s="35"/>
      <c r="H161" s="35"/>
      <c r="I161" s="3">
        <v>7525.9</v>
      </c>
      <c r="J161" s="19">
        <v>10400</v>
      </c>
      <c r="K161" s="35"/>
      <c r="L161" s="35"/>
      <c r="M161" s="36">
        <v>8606.2999999999993</v>
      </c>
      <c r="N161" s="34">
        <v>9700</v>
      </c>
      <c r="O161" s="35"/>
      <c r="P161" s="35"/>
    </row>
    <row r="162" spans="1:16" outlineLevel="2" x14ac:dyDescent="0.25">
      <c r="A162" s="1" t="s">
        <v>324</v>
      </c>
      <c r="B162" s="2">
        <v>10</v>
      </c>
      <c r="C162" s="1" t="s">
        <v>260</v>
      </c>
      <c r="D162" s="1" t="s">
        <v>325</v>
      </c>
      <c r="E162" s="3">
        <v>9680.81</v>
      </c>
      <c r="F162" s="19">
        <v>8000</v>
      </c>
      <c r="G162" s="35"/>
      <c r="H162" s="35"/>
      <c r="I162" s="3">
        <v>8104.57</v>
      </c>
      <c r="J162" s="19">
        <v>8200</v>
      </c>
      <c r="K162" s="35"/>
      <c r="L162" s="35"/>
      <c r="M162" s="36">
        <v>8718.92</v>
      </c>
      <c r="N162" s="34">
        <v>8200</v>
      </c>
      <c r="O162" s="35"/>
      <c r="P162" s="35"/>
    </row>
    <row r="163" spans="1:16" outlineLevel="2" x14ac:dyDescent="0.25">
      <c r="A163" s="1" t="s">
        <v>326</v>
      </c>
      <c r="B163" s="2">
        <v>10</v>
      </c>
      <c r="C163" s="1" t="s">
        <v>260</v>
      </c>
      <c r="D163" s="1" t="s">
        <v>327</v>
      </c>
      <c r="E163" s="3">
        <v>3860.51</v>
      </c>
      <c r="F163" s="19">
        <v>2000</v>
      </c>
      <c r="G163" s="35"/>
      <c r="H163" s="35"/>
      <c r="I163" s="3">
        <v>3901.09</v>
      </c>
      <c r="J163" s="19">
        <v>3200</v>
      </c>
      <c r="K163" s="35"/>
      <c r="L163" s="35"/>
      <c r="M163" s="36">
        <v>3171.23</v>
      </c>
      <c r="N163" s="34">
        <v>2900</v>
      </c>
      <c r="O163" s="35"/>
      <c r="P163" s="35"/>
    </row>
    <row r="164" spans="1:16" outlineLevel="2" x14ac:dyDescent="0.25">
      <c r="A164" s="1" t="s">
        <v>328</v>
      </c>
      <c r="B164" s="2">
        <v>10</v>
      </c>
      <c r="C164" s="1" t="s">
        <v>260</v>
      </c>
      <c r="D164" s="1" t="s">
        <v>329</v>
      </c>
      <c r="E164" s="3">
        <v>3635.55</v>
      </c>
      <c r="F164" s="19">
        <v>0</v>
      </c>
      <c r="G164" s="35"/>
      <c r="H164" s="35"/>
      <c r="I164" s="3">
        <v>3054.39</v>
      </c>
      <c r="J164" s="19">
        <v>-200</v>
      </c>
      <c r="K164" s="35"/>
      <c r="L164" s="35"/>
      <c r="M164" s="36">
        <v>3102.34</v>
      </c>
      <c r="N164" s="34">
        <v>-100</v>
      </c>
      <c r="O164" s="35"/>
      <c r="P164" s="35"/>
    </row>
    <row r="165" spans="1:16" outlineLevel="2" x14ac:dyDescent="0.25">
      <c r="A165" s="1" t="s">
        <v>330</v>
      </c>
      <c r="B165" s="2">
        <v>10</v>
      </c>
      <c r="C165" s="1" t="s">
        <v>260</v>
      </c>
      <c r="D165" s="1" t="s">
        <v>331</v>
      </c>
      <c r="E165" s="3">
        <v>3708.94</v>
      </c>
      <c r="F165" s="19">
        <v>2900</v>
      </c>
      <c r="G165" s="35"/>
      <c r="H165" s="35"/>
      <c r="I165" s="3">
        <v>3289.68</v>
      </c>
      <c r="J165" s="19">
        <v>3500</v>
      </c>
      <c r="K165" s="35"/>
      <c r="L165" s="35"/>
      <c r="M165" s="36">
        <v>2673.43</v>
      </c>
      <c r="N165" s="34">
        <v>3200</v>
      </c>
      <c r="O165" s="35"/>
      <c r="P165" s="35"/>
    </row>
    <row r="166" spans="1:16" outlineLevel="2" x14ac:dyDescent="0.25">
      <c r="A166" s="1" t="s">
        <v>332</v>
      </c>
      <c r="B166" s="2">
        <v>10</v>
      </c>
      <c r="C166" s="1" t="s">
        <v>260</v>
      </c>
      <c r="D166" s="1" t="s">
        <v>333</v>
      </c>
      <c r="E166" s="3">
        <v>4056.3</v>
      </c>
      <c r="F166" s="19">
        <v>-1700</v>
      </c>
      <c r="G166" s="35"/>
      <c r="H166" s="35"/>
      <c r="I166" s="3">
        <v>3035.26</v>
      </c>
      <c r="J166" s="19">
        <v>-1100</v>
      </c>
      <c r="K166" s="35"/>
      <c r="L166" s="35"/>
      <c r="M166" s="36">
        <v>3366.5</v>
      </c>
      <c r="N166" s="34">
        <v>-1700</v>
      </c>
      <c r="O166" s="35"/>
      <c r="P166" s="35"/>
    </row>
    <row r="167" spans="1:16" outlineLevel="2" x14ac:dyDescent="0.25">
      <c r="A167" s="1" t="s">
        <v>334</v>
      </c>
      <c r="B167" s="2">
        <v>10</v>
      </c>
      <c r="C167" s="1" t="s">
        <v>260</v>
      </c>
      <c r="D167" s="1" t="s">
        <v>335</v>
      </c>
      <c r="E167" s="3">
        <v>6706.51</v>
      </c>
      <c r="F167" s="19">
        <v>4600</v>
      </c>
      <c r="G167" s="35"/>
      <c r="H167" s="35"/>
      <c r="I167" s="3">
        <v>7641.73</v>
      </c>
      <c r="J167" s="19">
        <v>4800</v>
      </c>
      <c r="K167" s="35"/>
      <c r="L167" s="35"/>
      <c r="M167" s="36">
        <v>6815.56</v>
      </c>
      <c r="N167" s="34">
        <v>5100</v>
      </c>
      <c r="O167" s="35"/>
      <c r="P167" s="35"/>
    </row>
    <row r="168" spans="1:16" outlineLevel="2" x14ac:dyDescent="0.25">
      <c r="A168" s="1" t="s">
        <v>336</v>
      </c>
      <c r="B168" s="2">
        <v>10</v>
      </c>
      <c r="C168" s="1" t="s">
        <v>260</v>
      </c>
      <c r="D168" s="1" t="s">
        <v>337</v>
      </c>
      <c r="E168" s="3">
        <v>7369.04</v>
      </c>
      <c r="F168" s="19">
        <v>8800</v>
      </c>
      <c r="G168" s="35"/>
      <c r="H168" s="35"/>
      <c r="I168" s="3">
        <v>7127.47</v>
      </c>
      <c r="J168" s="19">
        <v>9500</v>
      </c>
      <c r="K168" s="35"/>
      <c r="L168" s="35"/>
      <c r="M168" s="36">
        <v>6167.2</v>
      </c>
      <c r="N168" s="34">
        <v>10200</v>
      </c>
      <c r="O168" s="35"/>
      <c r="P168" s="35"/>
    </row>
    <row r="169" spans="1:16" outlineLevel="2" x14ac:dyDescent="0.25">
      <c r="A169" s="1" t="s">
        <v>338</v>
      </c>
      <c r="B169" s="2">
        <v>10</v>
      </c>
      <c r="C169" s="1" t="s">
        <v>260</v>
      </c>
      <c r="D169" s="1" t="s">
        <v>339</v>
      </c>
      <c r="E169" s="3">
        <v>6638.19</v>
      </c>
      <c r="F169" s="19">
        <v>7500</v>
      </c>
      <c r="G169" s="35"/>
      <c r="H169" s="35"/>
      <c r="I169" s="3">
        <v>6600.48</v>
      </c>
      <c r="J169" s="19">
        <v>6800</v>
      </c>
      <c r="K169" s="35"/>
      <c r="L169" s="35"/>
      <c r="M169" s="36">
        <v>8265.35</v>
      </c>
      <c r="N169" s="34">
        <v>5800</v>
      </c>
      <c r="O169" s="35"/>
      <c r="P169" s="35"/>
    </row>
    <row r="170" spans="1:16" outlineLevel="2" x14ac:dyDescent="0.25">
      <c r="A170" s="1" t="s">
        <v>340</v>
      </c>
      <c r="B170" s="2">
        <v>10</v>
      </c>
      <c r="C170" s="1" t="s">
        <v>260</v>
      </c>
      <c r="D170" s="1" t="s">
        <v>341</v>
      </c>
      <c r="E170" s="3">
        <v>9122.83</v>
      </c>
      <c r="F170" s="19">
        <v>11600</v>
      </c>
      <c r="G170" s="35"/>
      <c r="H170" s="35"/>
      <c r="I170" s="3">
        <v>9342.7000000000007</v>
      </c>
      <c r="J170" s="19">
        <v>11100</v>
      </c>
      <c r="K170" s="35"/>
      <c r="L170" s="35"/>
      <c r="M170" s="36">
        <v>9928.4599999999991</v>
      </c>
      <c r="N170" s="34">
        <v>11100</v>
      </c>
      <c r="O170" s="35"/>
      <c r="P170" s="35"/>
    </row>
    <row r="171" spans="1:16" outlineLevel="2" x14ac:dyDescent="0.25">
      <c r="A171" s="1" t="s">
        <v>342</v>
      </c>
      <c r="B171" s="2">
        <v>10</v>
      </c>
      <c r="C171" s="1" t="s">
        <v>260</v>
      </c>
      <c r="D171" s="1" t="s">
        <v>343</v>
      </c>
      <c r="E171" s="3">
        <v>8540.11</v>
      </c>
      <c r="F171" s="19">
        <v>7500</v>
      </c>
      <c r="G171" s="35"/>
      <c r="H171" s="35"/>
      <c r="I171" s="3">
        <v>8514.14</v>
      </c>
      <c r="J171" s="19">
        <v>7600</v>
      </c>
      <c r="K171" s="35"/>
      <c r="L171" s="35"/>
      <c r="M171" s="36">
        <v>9920.06</v>
      </c>
      <c r="N171" s="34">
        <v>7100</v>
      </c>
      <c r="O171" s="35"/>
      <c r="P171" s="35"/>
    </row>
    <row r="172" spans="1:16" outlineLevel="2" x14ac:dyDescent="0.25">
      <c r="A172" s="1" t="s">
        <v>344</v>
      </c>
      <c r="B172" s="2">
        <v>10</v>
      </c>
      <c r="C172" s="1" t="s">
        <v>260</v>
      </c>
      <c r="D172" s="1" t="s">
        <v>345</v>
      </c>
      <c r="E172" s="3">
        <v>5374.03</v>
      </c>
      <c r="F172" s="19">
        <v>3600</v>
      </c>
      <c r="G172" s="35"/>
      <c r="H172" s="35"/>
      <c r="I172" s="3">
        <v>5985.51</v>
      </c>
      <c r="J172" s="19">
        <v>2300</v>
      </c>
      <c r="K172" s="35"/>
      <c r="L172" s="35"/>
      <c r="M172" s="36">
        <v>6535.83</v>
      </c>
      <c r="N172" s="34">
        <v>2100</v>
      </c>
      <c r="O172" s="35"/>
      <c r="P172" s="35"/>
    </row>
    <row r="173" spans="1:16" outlineLevel="2" x14ac:dyDescent="0.25">
      <c r="A173" s="1" t="s">
        <v>346</v>
      </c>
      <c r="B173" s="2">
        <v>10</v>
      </c>
      <c r="C173" s="1" t="s">
        <v>260</v>
      </c>
      <c r="D173" s="1" t="s">
        <v>347</v>
      </c>
      <c r="E173" s="3">
        <v>3355.74</v>
      </c>
      <c r="F173" s="19">
        <v>3000</v>
      </c>
      <c r="G173" s="35"/>
      <c r="H173" s="35"/>
      <c r="I173" s="3">
        <v>3304.61</v>
      </c>
      <c r="J173" s="19">
        <v>2300</v>
      </c>
      <c r="K173" s="35"/>
      <c r="L173" s="35"/>
      <c r="M173" s="36">
        <v>3783.3</v>
      </c>
      <c r="N173" s="34">
        <v>1700</v>
      </c>
      <c r="O173" s="35"/>
      <c r="P173" s="35"/>
    </row>
    <row r="174" spans="1:16" outlineLevel="2" x14ac:dyDescent="0.25">
      <c r="A174" s="1" t="s">
        <v>348</v>
      </c>
      <c r="B174" s="2">
        <v>10</v>
      </c>
      <c r="C174" s="1" t="s">
        <v>260</v>
      </c>
      <c r="D174" s="1" t="s">
        <v>349</v>
      </c>
      <c r="E174" s="3">
        <v>8003.37</v>
      </c>
      <c r="F174" s="19">
        <v>11800</v>
      </c>
      <c r="G174" s="35"/>
      <c r="H174" s="35"/>
      <c r="I174" s="3">
        <v>8421.75</v>
      </c>
      <c r="J174" s="19">
        <v>12000</v>
      </c>
      <c r="K174" s="35"/>
      <c r="L174" s="35"/>
      <c r="M174" s="36">
        <v>8445.41</v>
      </c>
      <c r="N174" s="34">
        <v>12900</v>
      </c>
      <c r="O174" s="35"/>
      <c r="P174" s="35"/>
    </row>
    <row r="175" spans="1:16" outlineLevel="2" x14ac:dyDescent="0.25">
      <c r="A175" s="1" t="s">
        <v>350</v>
      </c>
      <c r="B175" s="2">
        <v>10</v>
      </c>
      <c r="C175" s="1" t="s">
        <v>260</v>
      </c>
      <c r="D175" s="1" t="s">
        <v>351</v>
      </c>
      <c r="E175" s="3">
        <v>2951.73</v>
      </c>
      <c r="F175" s="19">
        <v>11700</v>
      </c>
      <c r="G175" s="35"/>
      <c r="H175" s="35"/>
      <c r="I175" s="3">
        <v>4389.24</v>
      </c>
      <c r="J175" s="19">
        <v>11700</v>
      </c>
      <c r="K175" s="35"/>
      <c r="L175" s="35"/>
      <c r="M175" s="36">
        <v>5423.44</v>
      </c>
      <c r="N175" s="34">
        <v>10900</v>
      </c>
      <c r="O175" s="35"/>
      <c r="P175" s="35"/>
    </row>
    <row r="176" spans="1:16" outlineLevel="2" x14ac:dyDescent="0.25">
      <c r="A176" s="1" t="s">
        <v>352</v>
      </c>
      <c r="B176" s="2">
        <v>10</v>
      </c>
      <c r="C176" s="1" t="s">
        <v>260</v>
      </c>
      <c r="D176" s="1" t="s">
        <v>353</v>
      </c>
      <c r="E176" s="3">
        <v>4959.13</v>
      </c>
      <c r="F176" s="19">
        <v>7300</v>
      </c>
      <c r="G176" s="35"/>
      <c r="H176" s="35"/>
      <c r="I176" s="3">
        <v>5454.35</v>
      </c>
      <c r="J176" s="19">
        <v>6200</v>
      </c>
      <c r="K176" s="35"/>
      <c r="L176" s="35"/>
      <c r="M176" s="36">
        <v>6120.14</v>
      </c>
      <c r="N176" s="34">
        <v>7800</v>
      </c>
      <c r="O176" s="35"/>
      <c r="P176" s="35"/>
    </row>
    <row r="177" spans="1:16" outlineLevel="2" x14ac:dyDescent="0.25">
      <c r="A177" s="1" t="s">
        <v>354</v>
      </c>
      <c r="B177" s="2">
        <v>10</v>
      </c>
      <c r="C177" s="1" t="s">
        <v>260</v>
      </c>
      <c r="D177" s="1" t="s">
        <v>355</v>
      </c>
      <c r="E177" s="3">
        <v>6465.73</v>
      </c>
      <c r="F177" s="19">
        <v>14200</v>
      </c>
      <c r="G177" s="35"/>
      <c r="H177" s="35"/>
      <c r="I177" s="3">
        <v>7150.13</v>
      </c>
      <c r="J177" s="19">
        <v>13700</v>
      </c>
      <c r="K177" s="35"/>
      <c r="L177" s="35"/>
      <c r="M177" s="36">
        <v>8126.02</v>
      </c>
      <c r="N177" s="34">
        <v>14000</v>
      </c>
      <c r="O177" s="35"/>
      <c r="P177" s="35"/>
    </row>
    <row r="178" spans="1:16" outlineLevel="2" x14ac:dyDescent="0.25">
      <c r="A178" s="1" t="s">
        <v>356</v>
      </c>
      <c r="B178" s="2">
        <v>10</v>
      </c>
      <c r="C178" s="1" t="s">
        <v>260</v>
      </c>
      <c r="D178" s="1" t="s">
        <v>357</v>
      </c>
      <c r="E178" s="3">
        <v>3858.37</v>
      </c>
      <c r="F178" s="19">
        <v>2100</v>
      </c>
      <c r="G178" s="35"/>
      <c r="H178" s="35"/>
      <c r="I178" s="3">
        <v>4181.91</v>
      </c>
      <c r="J178" s="19">
        <v>3600</v>
      </c>
      <c r="K178" s="35"/>
      <c r="L178" s="35"/>
      <c r="M178" s="36">
        <v>3100.03</v>
      </c>
      <c r="N178" s="34">
        <v>3200</v>
      </c>
      <c r="O178" s="35"/>
      <c r="P178" s="35"/>
    </row>
    <row r="179" spans="1:16" outlineLevel="2" x14ac:dyDescent="0.25">
      <c r="A179" s="1" t="s">
        <v>358</v>
      </c>
      <c r="B179" s="2">
        <v>10</v>
      </c>
      <c r="C179" s="1" t="s">
        <v>260</v>
      </c>
      <c r="D179" s="1" t="s">
        <v>359</v>
      </c>
      <c r="E179" s="3">
        <v>8907.56</v>
      </c>
      <c r="F179" s="19">
        <v>9500</v>
      </c>
      <c r="G179" s="35"/>
      <c r="H179" s="35"/>
      <c r="I179" s="3">
        <v>8849.1</v>
      </c>
      <c r="J179" s="19">
        <v>9600</v>
      </c>
      <c r="K179" s="35"/>
      <c r="L179" s="35"/>
      <c r="M179" s="36">
        <v>9042.34</v>
      </c>
      <c r="N179" s="34">
        <v>10100</v>
      </c>
      <c r="O179" s="35"/>
      <c r="P179" s="35"/>
    </row>
    <row r="180" spans="1:16" outlineLevel="2" x14ac:dyDescent="0.25">
      <c r="A180" s="1" t="s">
        <v>360</v>
      </c>
      <c r="B180" s="2">
        <v>10</v>
      </c>
      <c r="C180" s="1" t="s">
        <v>260</v>
      </c>
      <c r="D180" s="1" t="s">
        <v>361</v>
      </c>
      <c r="E180" s="3">
        <v>4219.72</v>
      </c>
      <c r="F180" s="19">
        <v>2000</v>
      </c>
      <c r="G180" s="35"/>
      <c r="H180" s="35"/>
      <c r="I180" s="3">
        <v>3983.98</v>
      </c>
      <c r="J180" s="19">
        <v>2400</v>
      </c>
      <c r="K180" s="35"/>
      <c r="L180" s="35"/>
      <c r="M180" s="36">
        <v>3973</v>
      </c>
      <c r="N180" s="34">
        <v>3800</v>
      </c>
      <c r="O180" s="35"/>
      <c r="P180" s="35"/>
    </row>
    <row r="181" spans="1:16" outlineLevel="2" x14ac:dyDescent="0.25">
      <c r="A181" s="1" t="s">
        <v>362</v>
      </c>
      <c r="B181" s="2">
        <v>10</v>
      </c>
      <c r="C181" s="1" t="s">
        <v>260</v>
      </c>
      <c r="D181" s="1" t="s">
        <v>363</v>
      </c>
      <c r="E181" s="3">
        <v>4102.66</v>
      </c>
      <c r="F181" s="19">
        <v>3300</v>
      </c>
      <c r="G181" s="35"/>
      <c r="H181" s="35"/>
      <c r="I181" s="3">
        <v>3086.78</v>
      </c>
      <c r="J181" s="19">
        <v>2500</v>
      </c>
      <c r="K181" s="35"/>
      <c r="L181" s="35"/>
      <c r="M181" s="36">
        <v>3325.27</v>
      </c>
      <c r="N181" s="34">
        <v>4100</v>
      </c>
      <c r="O181" s="35"/>
      <c r="P181" s="35"/>
    </row>
    <row r="182" spans="1:16" outlineLevel="2" x14ac:dyDescent="0.25">
      <c r="A182" s="1" t="s">
        <v>364</v>
      </c>
      <c r="B182" s="2">
        <v>10</v>
      </c>
      <c r="C182" s="1" t="s">
        <v>260</v>
      </c>
      <c r="D182" s="1" t="s">
        <v>365</v>
      </c>
      <c r="E182" s="3">
        <v>8053.13</v>
      </c>
      <c r="F182" s="19">
        <v>6700</v>
      </c>
      <c r="G182" s="35"/>
      <c r="H182" s="35"/>
      <c r="I182" s="3">
        <v>8268.2099999999991</v>
      </c>
      <c r="J182" s="19">
        <v>5900</v>
      </c>
      <c r="K182" s="35"/>
      <c r="L182" s="35"/>
      <c r="M182" s="36">
        <v>8710.31</v>
      </c>
      <c r="N182" s="34">
        <v>5200</v>
      </c>
      <c r="O182" s="35"/>
      <c r="P182" s="35"/>
    </row>
    <row r="183" spans="1:16" outlineLevel="2" x14ac:dyDescent="0.25">
      <c r="A183" s="1" t="s">
        <v>366</v>
      </c>
      <c r="B183" s="2">
        <v>10</v>
      </c>
      <c r="C183" s="1" t="s">
        <v>260</v>
      </c>
      <c r="D183" s="1" t="s">
        <v>367</v>
      </c>
      <c r="E183" s="3">
        <v>11752.39</v>
      </c>
      <c r="F183" s="19">
        <v>16500</v>
      </c>
      <c r="G183" s="35"/>
      <c r="H183" s="35"/>
      <c r="I183" s="3">
        <v>12335.55</v>
      </c>
      <c r="J183" s="19">
        <v>17900</v>
      </c>
      <c r="K183" s="35"/>
      <c r="L183" s="35"/>
      <c r="M183" s="36">
        <v>12722.8</v>
      </c>
      <c r="N183" s="34">
        <v>16500</v>
      </c>
      <c r="O183" s="35"/>
      <c r="P183" s="35"/>
    </row>
    <row r="184" spans="1:16" outlineLevel="2" x14ac:dyDescent="0.25">
      <c r="A184" s="1" t="s">
        <v>368</v>
      </c>
      <c r="B184" s="2">
        <v>10</v>
      </c>
      <c r="C184" s="1" t="s">
        <v>260</v>
      </c>
      <c r="D184" s="1" t="s">
        <v>369</v>
      </c>
      <c r="E184" s="3">
        <v>2219.0100000000002</v>
      </c>
      <c r="F184" s="19">
        <v>500</v>
      </c>
      <c r="G184" s="35"/>
      <c r="H184" s="35"/>
      <c r="I184" s="3">
        <v>2446.0100000000002</v>
      </c>
      <c r="J184" s="19">
        <v>-300</v>
      </c>
      <c r="K184" s="35"/>
      <c r="L184" s="35"/>
      <c r="M184" s="36">
        <v>1969.21</v>
      </c>
      <c r="N184" s="34">
        <v>-500</v>
      </c>
      <c r="O184" s="35"/>
      <c r="P184" s="35"/>
    </row>
    <row r="185" spans="1:16" outlineLevel="2" x14ac:dyDescent="0.25">
      <c r="A185" s="1" t="s">
        <v>370</v>
      </c>
      <c r="B185" s="2">
        <v>10</v>
      </c>
      <c r="C185" s="1" t="s">
        <v>260</v>
      </c>
      <c r="D185" s="1" t="s">
        <v>371</v>
      </c>
      <c r="E185" s="3">
        <v>9207.4500000000007</v>
      </c>
      <c r="F185" s="19">
        <v>5000</v>
      </c>
      <c r="G185" s="35"/>
      <c r="H185" s="35"/>
      <c r="I185" s="3">
        <v>8578.64</v>
      </c>
      <c r="J185" s="19">
        <v>3900</v>
      </c>
      <c r="K185" s="35"/>
      <c r="L185" s="35"/>
      <c r="M185" s="36">
        <v>7323.4</v>
      </c>
      <c r="N185" s="34">
        <v>4700</v>
      </c>
      <c r="O185" s="35"/>
      <c r="P185" s="35"/>
    </row>
    <row r="186" spans="1:16" outlineLevel="2" x14ac:dyDescent="0.25">
      <c r="A186" s="1" t="s">
        <v>372</v>
      </c>
      <c r="B186" s="2">
        <v>10</v>
      </c>
      <c r="C186" s="1" t="s">
        <v>260</v>
      </c>
      <c r="D186" s="1" t="s">
        <v>373</v>
      </c>
      <c r="E186" s="3">
        <v>6854.65</v>
      </c>
      <c r="F186" s="19">
        <v>8200</v>
      </c>
      <c r="G186" s="35"/>
      <c r="H186" s="35"/>
      <c r="I186" s="3">
        <v>5845.45</v>
      </c>
      <c r="J186" s="19">
        <v>7600</v>
      </c>
      <c r="K186" s="35"/>
      <c r="L186" s="35"/>
      <c r="M186" s="36">
        <v>6294.97</v>
      </c>
      <c r="N186" s="34">
        <v>8700</v>
      </c>
      <c r="O186" s="35"/>
      <c r="P186" s="35"/>
    </row>
    <row r="187" spans="1:16" outlineLevel="2" x14ac:dyDescent="0.25">
      <c r="A187" s="1" t="s">
        <v>374</v>
      </c>
      <c r="B187" s="2">
        <v>10</v>
      </c>
      <c r="C187" s="1" t="s">
        <v>260</v>
      </c>
      <c r="D187" s="1" t="s">
        <v>375</v>
      </c>
      <c r="E187" s="3">
        <v>2292.42</v>
      </c>
      <c r="F187" s="19">
        <v>-900</v>
      </c>
      <c r="G187" s="35"/>
      <c r="H187" s="35"/>
      <c r="I187" s="3">
        <v>668.29</v>
      </c>
      <c r="J187" s="19">
        <v>-2100</v>
      </c>
      <c r="K187" s="35"/>
      <c r="L187" s="35"/>
      <c r="M187" s="36">
        <v>368.73</v>
      </c>
      <c r="N187" s="34">
        <v>-1600</v>
      </c>
      <c r="O187" s="35"/>
      <c r="P187" s="35"/>
    </row>
    <row r="188" spans="1:16" outlineLevel="2" x14ac:dyDescent="0.25">
      <c r="A188" s="1" t="s">
        <v>376</v>
      </c>
      <c r="B188" s="2">
        <v>10</v>
      </c>
      <c r="C188" s="1" t="s">
        <v>260</v>
      </c>
      <c r="D188" s="1" t="s">
        <v>377</v>
      </c>
      <c r="E188" s="3">
        <v>3586.76</v>
      </c>
      <c r="F188" s="19">
        <v>4200</v>
      </c>
      <c r="G188" s="35"/>
      <c r="H188" s="35"/>
      <c r="I188" s="3">
        <v>3403.85</v>
      </c>
      <c r="J188" s="19">
        <v>2800</v>
      </c>
      <c r="K188" s="35"/>
      <c r="L188" s="35"/>
      <c r="M188" s="36">
        <v>2413.5</v>
      </c>
      <c r="N188" s="34">
        <v>2600</v>
      </c>
      <c r="O188" s="35"/>
      <c r="P188" s="35"/>
    </row>
    <row r="189" spans="1:16" outlineLevel="2" x14ac:dyDescent="0.25">
      <c r="A189" s="1" t="s">
        <v>378</v>
      </c>
      <c r="B189" s="2">
        <v>10</v>
      </c>
      <c r="C189" s="1" t="s">
        <v>260</v>
      </c>
      <c r="D189" s="1" t="s">
        <v>379</v>
      </c>
      <c r="E189" s="3">
        <v>6054.29</v>
      </c>
      <c r="F189" s="19">
        <v>4200</v>
      </c>
      <c r="G189" s="35"/>
      <c r="H189" s="35"/>
      <c r="I189" s="3">
        <v>6320.74</v>
      </c>
      <c r="J189" s="19">
        <v>5300</v>
      </c>
      <c r="K189" s="35"/>
      <c r="L189" s="35"/>
      <c r="M189" s="36">
        <v>5239.1000000000004</v>
      </c>
      <c r="N189" s="34">
        <v>5300</v>
      </c>
      <c r="O189" s="35"/>
      <c r="P189" s="35"/>
    </row>
    <row r="190" spans="1:16" outlineLevel="2" x14ac:dyDescent="0.25">
      <c r="A190" s="1" t="s">
        <v>380</v>
      </c>
      <c r="B190" s="2">
        <v>10</v>
      </c>
      <c r="C190" s="1" t="s">
        <v>260</v>
      </c>
      <c r="D190" s="1" t="s">
        <v>381</v>
      </c>
      <c r="E190" s="3">
        <v>3467.38</v>
      </c>
      <c r="F190" s="19">
        <v>5600</v>
      </c>
      <c r="G190" s="35"/>
      <c r="H190" s="35"/>
      <c r="I190" s="3">
        <v>2855.75</v>
      </c>
      <c r="J190" s="19">
        <v>5400</v>
      </c>
      <c r="K190" s="35"/>
      <c r="L190" s="35"/>
      <c r="M190" s="36">
        <v>2829.23</v>
      </c>
      <c r="N190" s="34">
        <v>5200</v>
      </c>
      <c r="O190" s="35"/>
      <c r="P190" s="35"/>
    </row>
    <row r="191" spans="1:16" outlineLevel="2" x14ac:dyDescent="0.25">
      <c r="A191" s="1" t="s">
        <v>382</v>
      </c>
      <c r="B191" s="2">
        <v>10</v>
      </c>
      <c r="C191" s="1" t="s">
        <v>260</v>
      </c>
      <c r="D191" s="1" t="s">
        <v>383</v>
      </c>
      <c r="E191" s="3">
        <v>8342.67</v>
      </c>
      <c r="F191" s="19">
        <v>12900</v>
      </c>
      <c r="G191" s="35"/>
      <c r="H191" s="35"/>
      <c r="I191" s="3">
        <v>9270.81</v>
      </c>
      <c r="J191" s="19">
        <v>14100</v>
      </c>
      <c r="K191" s="35"/>
      <c r="L191" s="35"/>
      <c r="M191" s="36">
        <v>9300.8799999999992</v>
      </c>
      <c r="N191" s="34">
        <v>13300</v>
      </c>
      <c r="O191" s="35"/>
      <c r="P191" s="35"/>
    </row>
    <row r="192" spans="1:16" outlineLevel="2" x14ac:dyDescent="0.25">
      <c r="A192" s="1" t="s">
        <v>384</v>
      </c>
      <c r="B192" s="2">
        <v>10</v>
      </c>
      <c r="C192" s="1" t="s">
        <v>260</v>
      </c>
      <c r="D192" s="1" t="s">
        <v>385</v>
      </c>
      <c r="E192" s="3">
        <v>9333.3799999999992</v>
      </c>
      <c r="F192" s="19">
        <v>4800</v>
      </c>
      <c r="G192" s="35"/>
      <c r="H192" s="35"/>
      <c r="I192" s="3">
        <v>9053.64</v>
      </c>
      <c r="J192" s="19">
        <v>3600</v>
      </c>
      <c r="K192" s="35"/>
      <c r="L192" s="35"/>
      <c r="M192" s="36">
        <v>8376.18</v>
      </c>
      <c r="N192" s="34">
        <v>3200</v>
      </c>
      <c r="O192" s="35"/>
      <c r="P192" s="35"/>
    </row>
    <row r="193" spans="1:16" outlineLevel="2" x14ac:dyDescent="0.25">
      <c r="A193" s="1" t="s">
        <v>386</v>
      </c>
      <c r="B193" s="2">
        <v>10</v>
      </c>
      <c r="C193" s="1" t="s">
        <v>260</v>
      </c>
      <c r="D193" s="1" t="s">
        <v>387</v>
      </c>
      <c r="E193" s="3">
        <v>9763.27</v>
      </c>
      <c r="F193" s="19">
        <v>12900</v>
      </c>
      <c r="G193" s="35"/>
      <c r="H193" s="35"/>
      <c r="I193" s="3">
        <v>9157.66</v>
      </c>
      <c r="J193" s="19">
        <v>11400</v>
      </c>
      <c r="K193" s="35"/>
      <c r="L193" s="35"/>
      <c r="M193" s="36">
        <v>9317.27</v>
      </c>
      <c r="N193" s="34">
        <v>10500</v>
      </c>
      <c r="O193" s="35"/>
      <c r="P193" s="35"/>
    </row>
    <row r="194" spans="1:16" outlineLevel="2" x14ac:dyDescent="0.25">
      <c r="A194" s="1" t="s">
        <v>388</v>
      </c>
      <c r="B194" s="2">
        <v>10</v>
      </c>
      <c r="C194" s="1" t="s">
        <v>260</v>
      </c>
      <c r="D194" s="1" t="s">
        <v>389</v>
      </c>
      <c r="E194" s="3">
        <v>8110.34</v>
      </c>
      <c r="F194" s="19">
        <v>11300</v>
      </c>
      <c r="G194" s="35"/>
      <c r="H194" s="35"/>
      <c r="I194" s="3">
        <v>8870.33</v>
      </c>
      <c r="J194" s="19">
        <v>12200</v>
      </c>
      <c r="K194" s="35"/>
      <c r="L194" s="35"/>
      <c r="M194" s="36">
        <v>9741.75</v>
      </c>
      <c r="N194" s="34">
        <v>13500</v>
      </c>
      <c r="O194" s="35"/>
      <c r="P194" s="35"/>
    </row>
    <row r="195" spans="1:16" outlineLevel="2" x14ac:dyDescent="0.25">
      <c r="A195" s="1" t="s">
        <v>390</v>
      </c>
      <c r="B195" s="2">
        <v>10</v>
      </c>
      <c r="C195" s="1" t="s">
        <v>260</v>
      </c>
      <c r="D195" s="1" t="s">
        <v>391</v>
      </c>
      <c r="E195" s="3">
        <v>12693.08</v>
      </c>
      <c r="F195" s="19">
        <v>6900</v>
      </c>
      <c r="G195" s="35"/>
      <c r="H195" s="35"/>
      <c r="I195" s="3">
        <v>12613.44</v>
      </c>
      <c r="J195" s="19">
        <v>5700</v>
      </c>
      <c r="K195" s="35"/>
      <c r="L195" s="35"/>
      <c r="M195" s="36">
        <v>11219.38</v>
      </c>
      <c r="N195" s="34">
        <v>6300</v>
      </c>
      <c r="O195" s="35"/>
      <c r="P195" s="35"/>
    </row>
    <row r="196" spans="1:16" outlineLevel="2" x14ac:dyDescent="0.25">
      <c r="A196" s="1" t="s">
        <v>392</v>
      </c>
      <c r="B196" s="2">
        <v>10</v>
      </c>
      <c r="C196" s="1" t="s">
        <v>260</v>
      </c>
      <c r="D196" s="1" t="s">
        <v>393</v>
      </c>
      <c r="E196" s="3">
        <v>4605.62</v>
      </c>
      <c r="F196" s="19">
        <v>3900</v>
      </c>
      <c r="G196" s="35"/>
      <c r="H196" s="35"/>
      <c r="I196" s="3">
        <v>4453.16</v>
      </c>
      <c r="J196" s="19">
        <v>4700</v>
      </c>
      <c r="K196" s="35"/>
      <c r="L196" s="35"/>
      <c r="M196" s="36">
        <v>4664.01</v>
      </c>
      <c r="N196" s="34">
        <v>3700</v>
      </c>
      <c r="O196" s="35"/>
      <c r="P196" s="35"/>
    </row>
    <row r="197" spans="1:16" outlineLevel="2" x14ac:dyDescent="0.25">
      <c r="A197" s="1" t="s">
        <v>394</v>
      </c>
      <c r="B197" s="2">
        <v>10</v>
      </c>
      <c r="C197" s="1" t="s">
        <v>260</v>
      </c>
      <c r="D197" s="1" t="s">
        <v>395</v>
      </c>
      <c r="E197" s="3">
        <v>11692.8</v>
      </c>
      <c r="F197" s="19">
        <v>13500</v>
      </c>
      <c r="G197" s="35"/>
      <c r="H197" s="35"/>
      <c r="I197" s="3">
        <v>11710.35</v>
      </c>
      <c r="J197" s="19">
        <v>12600</v>
      </c>
      <c r="K197" s="35"/>
      <c r="L197" s="35"/>
      <c r="M197" s="36">
        <v>10537.26</v>
      </c>
      <c r="N197" s="34">
        <v>10900</v>
      </c>
      <c r="O197" s="35"/>
      <c r="P197" s="35"/>
    </row>
    <row r="198" spans="1:16" outlineLevel="2" x14ac:dyDescent="0.25">
      <c r="A198" s="1" t="s">
        <v>396</v>
      </c>
      <c r="B198" s="2">
        <v>10</v>
      </c>
      <c r="C198" s="1" t="s">
        <v>260</v>
      </c>
      <c r="D198" s="1" t="s">
        <v>197</v>
      </c>
      <c r="E198" s="3">
        <v>5481.6</v>
      </c>
      <c r="F198" s="19">
        <v>6700</v>
      </c>
      <c r="G198" s="35"/>
      <c r="H198" s="35"/>
      <c r="I198" s="3">
        <v>7192.93</v>
      </c>
      <c r="J198" s="19">
        <v>5500</v>
      </c>
      <c r="K198" s="35"/>
      <c r="L198" s="35"/>
      <c r="M198" s="36">
        <v>7839.66</v>
      </c>
      <c r="N198" s="34">
        <v>5500</v>
      </c>
      <c r="O198" s="35"/>
      <c r="P198" s="35"/>
    </row>
    <row r="199" spans="1:16" outlineLevel="2" x14ac:dyDescent="0.25">
      <c r="A199" s="1" t="s">
        <v>397</v>
      </c>
      <c r="B199" s="2">
        <v>10</v>
      </c>
      <c r="C199" s="1" t="s">
        <v>260</v>
      </c>
      <c r="D199" s="1" t="s">
        <v>398</v>
      </c>
      <c r="E199" s="3">
        <v>8724.1200000000008</v>
      </c>
      <c r="F199" s="19">
        <v>10300</v>
      </c>
      <c r="G199" s="35"/>
      <c r="H199" s="35"/>
      <c r="I199" s="3">
        <v>8374.02</v>
      </c>
      <c r="J199" s="19">
        <v>10300</v>
      </c>
      <c r="K199" s="35"/>
      <c r="L199" s="35"/>
      <c r="M199" s="36">
        <v>9788.98</v>
      </c>
      <c r="N199" s="34">
        <v>10600</v>
      </c>
      <c r="O199" s="35"/>
      <c r="P199" s="35"/>
    </row>
    <row r="200" spans="1:16" outlineLevel="2" x14ac:dyDescent="0.25">
      <c r="A200" s="1" t="s">
        <v>399</v>
      </c>
      <c r="B200" s="2">
        <v>10</v>
      </c>
      <c r="C200" s="1" t="s">
        <v>260</v>
      </c>
      <c r="D200" s="1" t="s">
        <v>400</v>
      </c>
      <c r="E200" s="3">
        <v>6373.76</v>
      </c>
      <c r="F200" s="19">
        <v>4000</v>
      </c>
      <c r="G200" s="35"/>
      <c r="H200" s="35"/>
      <c r="I200" s="3">
        <v>5980.59</v>
      </c>
      <c r="J200" s="19">
        <v>4700</v>
      </c>
      <c r="K200" s="35"/>
      <c r="L200" s="35"/>
      <c r="M200" s="36">
        <v>4862</v>
      </c>
      <c r="N200" s="34">
        <v>6300</v>
      </c>
      <c r="O200" s="35"/>
      <c r="P200" s="35"/>
    </row>
    <row r="201" spans="1:16" outlineLevel="2" x14ac:dyDescent="0.25">
      <c r="A201" s="1" t="s">
        <v>401</v>
      </c>
      <c r="B201" s="2">
        <v>10</v>
      </c>
      <c r="C201" s="1" t="s">
        <v>260</v>
      </c>
      <c r="D201" s="1" t="s">
        <v>402</v>
      </c>
      <c r="E201" s="3">
        <v>6098.8</v>
      </c>
      <c r="F201" s="19">
        <v>9000</v>
      </c>
      <c r="G201" s="35"/>
      <c r="H201" s="35"/>
      <c r="I201" s="3">
        <v>5689.39</v>
      </c>
      <c r="J201" s="19">
        <v>8700</v>
      </c>
      <c r="K201" s="35"/>
      <c r="L201" s="35"/>
      <c r="M201" s="36">
        <v>5998.15</v>
      </c>
      <c r="N201" s="34">
        <v>8200</v>
      </c>
      <c r="O201" s="35"/>
      <c r="P201" s="35"/>
    </row>
    <row r="202" spans="1:16" outlineLevel="2" x14ac:dyDescent="0.25">
      <c r="A202" s="1" t="s">
        <v>403</v>
      </c>
      <c r="B202" s="2">
        <v>10</v>
      </c>
      <c r="C202" s="1" t="s">
        <v>260</v>
      </c>
      <c r="D202" s="1" t="s">
        <v>404</v>
      </c>
      <c r="E202" s="3">
        <v>12566.24</v>
      </c>
      <c r="F202" s="19">
        <v>14000</v>
      </c>
      <c r="G202" s="35"/>
      <c r="H202" s="35"/>
      <c r="I202" s="3">
        <v>11263.82</v>
      </c>
      <c r="J202" s="19">
        <v>13100</v>
      </c>
      <c r="K202" s="35"/>
      <c r="L202" s="35"/>
      <c r="M202" s="36">
        <v>11070.32</v>
      </c>
      <c r="N202" s="34">
        <v>13200</v>
      </c>
      <c r="O202" s="35"/>
      <c r="P202" s="35"/>
    </row>
    <row r="203" spans="1:16" outlineLevel="2" x14ac:dyDescent="0.25">
      <c r="A203" s="1" t="s">
        <v>405</v>
      </c>
      <c r="B203" s="2">
        <v>10</v>
      </c>
      <c r="C203" s="1" t="s">
        <v>260</v>
      </c>
      <c r="D203" s="1" t="s">
        <v>406</v>
      </c>
      <c r="E203" s="3">
        <v>3451.21</v>
      </c>
      <c r="F203" s="19">
        <v>6500</v>
      </c>
      <c r="G203" s="35"/>
      <c r="H203" s="35"/>
      <c r="I203" s="3">
        <v>3719.19</v>
      </c>
      <c r="J203" s="19">
        <v>6400</v>
      </c>
      <c r="K203" s="35"/>
      <c r="L203" s="35"/>
      <c r="M203" s="36">
        <v>3079.95</v>
      </c>
      <c r="N203" s="34">
        <v>6000</v>
      </c>
      <c r="O203" s="35"/>
      <c r="P203" s="35"/>
    </row>
    <row r="204" spans="1:16" outlineLevel="2" x14ac:dyDescent="0.25">
      <c r="A204" s="1" t="s">
        <v>407</v>
      </c>
      <c r="B204" s="2">
        <v>10</v>
      </c>
      <c r="C204" s="1" t="s">
        <v>260</v>
      </c>
      <c r="D204" s="1" t="s">
        <v>408</v>
      </c>
      <c r="E204" s="3">
        <v>6829.97</v>
      </c>
      <c r="F204" s="19">
        <v>3500</v>
      </c>
      <c r="G204" s="35"/>
      <c r="H204" s="35"/>
      <c r="I204" s="3">
        <v>5996.16</v>
      </c>
      <c r="J204" s="19">
        <v>3200</v>
      </c>
      <c r="K204" s="35"/>
      <c r="L204" s="35"/>
      <c r="M204" s="36">
        <v>7495.99</v>
      </c>
      <c r="N204" s="34">
        <v>2300</v>
      </c>
      <c r="O204" s="35"/>
      <c r="P204" s="35"/>
    </row>
    <row r="205" spans="1:16" outlineLevel="2" x14ac:dyDescent="0.25">
      <c r="A205" s="1" t="s">
        <v>409</v>
      </c>
      <c r="B205" s="2">
        <v>10</v>
      </c>
      <c r="C205" s="1" t="s">
        <v>260</v>
      </c>
      <c r="D205" s="1" t="s">
        <v>410</v>
      </c>
      <c r="E205" s="3">
        <v>1399.11</v>
      </c>
      <c r="F205" s="19">
        <v>-700</v>
      </c>
      <c r="G205" s="35"/>
      <c r="H205" s="35"/>
      <c r="I205" s="3">
        <v>2239.9</v>
      </c>
      <c r="J205" s="19">
        <v>-700</v>
      </c>
      <c r="K205" s="35"/>
      <c r="L205" s="35"/>
      <c r="M205" s="36">
        <v>1965.04</v>
      </c>
      <c r="N205" s="34">
        <v>900</v>
      </c>
      <c r="O205" s="35"/>
      <c r="P205" s="35"/>
    </row>
    <row r="206" spans="1:16" outlineLevel="2" x14ac:dyDescent="0.25">
      <c r="A206" s="1" t="s">
        <v>411</v>
      </c>
      <c r="B206" s="2">
        <v>10</v>
      </c>
      <c r="C206" s="1" t="s">
        <v>260</v>
      </c>
      <c r="D206" s="1" t="s">
        <v>412</v>
      </c>
      <c r="E206" s="3">
        <v>6026.8</v>
      </c>
      <c r="F206" s="19">
        <v>6900</v>
      </c>
      <c r="G206" s="35"/>
      <c r="H206" s="35"/>
      <c r="I206" s="3">
        <v>5183.97</v>
      </c>
      <c r="J206" s="19">
        <v>6900</v>
      </c>
      <c r="K206" s="35"/>
      <c r="L206" s="35"/>
      <c r="M206" s="36">
        <v>6044.74</v>
      </c>
      <c r="N206" s="34">
        <v>7500</v>
      </c>
      <c r="O206" s="35"/>
      <c r="P206" s="35"/>
    </row>
    <row r="207" spans="1:16" outlineLevel="2" x14ac:dyDescent="0.25">
      <c r="A207" s="1" t="s">
        <v>413</v>
      </c>
      <c r="B207" s="2">
        <v>10</v>
      </c>
      <c r="C207" s="1" t="s">
        <v>260</v>
      </c>
      <c r="D207" s="1" t="s">
        <v>414</v>
      </c>
      <c r="E207" s="3">
        <v>11727.91</v>
      </c>
      <c r="F207" s="19">
        <v>12700</v>
      </c>
      <c r="G207" s="35"/>
      <c r="H207" s="35"/>
      <c r="I207" s="3">
        <v>10424.16</v>
      </c>
      <c r="J207" s="19">
        <v>13000</v>
      </c>
      <c r="K207" s="35"/>
      <c r="L207" s="35"/>
      <c r="M207" s="36">
        <v>9701.5400000000009</v>
      </c>
      <c r="N207" s="34">
        <v>14500</v>
      </c>
      <c r="O207" s="35"/>
      <c r="P207" s="35"/>
    </row>
    <row r="208" spans="1:16" outlineLevel="2" x14ac:dyDescent="0.25">
      <c r="A208" s="1" t="s">
        <v>415</v>
      </c>
      <c r="B208" s="2">
        <v>10</v>
      </c>
      <c r="C208" s="1" t="s">
        <v>260</v>
      </c>
      <c r="D208" s="1" t="s">
        <v>416</v>
      </c>
      <c r="E208" s="3">
        <v>1624.22</v>
      </c>
      <c r="F208" s="19">
        <v>1400</v>
      </c>
      <c r="G208" s="35"/>
      <c r="H208" s="35"/>
      <c r="I208" s="3">
        <v>1582.24</v>
      </c>
      <c r="J208" s="19">
        <v>2700</v>
      </c>
      <c r="K208" s="35"/>
      <c r="L208" s="35"/>
      <c r="M208" s="36">
        <v>1471.57</v>
      </c>
      <c r="N208" s="34">
        <v>2800</v>
      </c>
      <c r="O208" s="35"/>
      <c r="P208" s="35"/>
    </row>
    <row r="209" spans="1:16" outlineLevel="2" x14ac:dyDescent="0.25">
      <c r="A209" s="1" t="s">
        <v>417</v>
      </c>
      <c r="B209" s="2">
        <v>10</v>
      </c>
      <c r="C209" s="1" t="s">
        <v>260</v>
      </c>
      <c r="D209" s="1" t="s">
        <v>418</v>
      </c>
      <c r="E209" s="3">
        <v>11416.32</v>
      </c>
      <c r="F209" s="19">
        <v>12200</v>
      </c>
      <c r="G209" s="35"/>
      <c r="H209" s="35"/>
      <c r="I209" s="3">
        <v>10961.12</v>
      </c>
      <c r="J209" s="19">
        <v>11900</v>
      </c>
      <c r="K209" s="35"/>
      <c r="L209" s="35"/>
      <c r="M209" s="36">
        <v>9680.3700000000008</v>
      </c>
      <c r="N209" s="34">
        <v>12500</v>
      </c>
      <c r="O209" s="35"/>
      <c r="P209" s="35"/>
    </row>
    <row r="210" spans="1:16" outlineLevel="2" x14ac:dyDescent="0.25">
      <c r="A210" s="1" t="s">
        <v>419</v>
      </c>
      <c r="B210" s="2">
        <v>10</v>
      </c>
      <c r="C210" s="1" t="s">
        <v>260</v>
      </c>
      <c r="D210" s="1" t="s">
        <v>420</v>
      </c>
      <c r="E210" s="3">
        <v>570.97</v>
      </c>
      <c r="F210" s="19">
        <v>4400</v>
      </c>
      <c r="G210" s="35"/>
      <c r="H210" s="35"/>
      <c r="I210" s="3">
        <v>279.76</v>
      </c>
      <c r="J210" s="19">
        <v>3700</v>
      </c>
      <c r="K210" s="35"/>
      <c r="L210" s="35"/>
      <c r="M210" s="36">
        <v>357.73</v>
      </c>
      <c r="N210" s="34">
        <v>4600</v>
      </c>
      <c r="O210" s="35"/>
      <c r="P210" s="35"/>
    </row>
    <row r="211" spans="1:16" outlineLevel="2" x14ac:dyDescent="0.25">
      <c r="A211" s="1" t="s">
        <v>421</v>
      </c>
      <c r="B211" s="2">
        <v>10</v>
      </c>
      <c r="C211" s="1" t="s">
        <v>260</v>
      </c>
      <c r="D211" s="1" t="s">
        <v>422</v>
      </c>
      <c r="E211" s="3">
        <v>11875.83</v>
      </c>
      <c r="F211" s="19">
        <v>10400</v>
      </c>
      <c r="G211" s="35"/>
      <c r="H211" s="35"/>
      <c r="I211" s="3">
        <v>12671.56</v>
      </c>
      <c r="J211" s="19">
        <v>11400</v>
      </c>
      <c r="K211" s="35"/>
      <c r="L211" s="35"/>
      <c r="M211" s="36">
        <v>12773.02</v>
      </c>
      <c r="N211" s="34">
        <v>10000</v>
      </c>
      <c r="O211" s="35"/>
      <c r="P211" s="35"/>
    </row>
    <row r="212" spans="1:16" outlineLevel="2" x14ac:dyDescent="0.25">
      <c r="A212" s="1" t="s">
        <v>423</v>
      </c>
      <c r="B212" s="2">
        <v>10</v>
      </c>
      <c r="C212" s="1" t="s">
        <v>260</v>
      </c>
      <c r="D212" s="1" t="s">
        <v>424</v>
      </c>
      <c r="E212" s="3">
        <v>5832.68</v>
      </c>
      <c r="F212" s="19">
        <v>8400</v>
      </c>
      <c r="G212" s="35"/>
      <c r="H212" s="35"/>
      <c r="I212" s="3">
        <v>5771.93</v>
      </c>
      <c r="J212" s="19">
        <v>7700</v>
      </c>
      <c r="K212" s="35"/>
      <c r="L212" s="35"/>
      <c r="M212" s="36">
        <v>6133.89</v>
      </c>
      <c r="N212" s="34">
        <v>9000</v>
      </c>
      <c r="O212" s="35"/>
      <c r="P212" s="35"/>
    </row>
    <row r="213" spans="1:16" outlineLevel="2" x14ac:dyDescent="0.25">
      <c r="A213" s="1" t="s">
        <v>425</v>
      </c>
      <c r="B213" s="2">
        <v>10</v>
      </c>
      <c r="C213" s="1" t="s">
        <v>260</v>
      </c>
      <c r="D213" s="1" t="s">
        <v>426</v>
      </c>
      <c r="E213" s="3">
        <v>6936.92</v>
      </c>
      <c r="F213" s="19">
        <v>5500</v>
      </c>
      <c r="G213" s="35"/>
      <c r="H213" s="35"/>
      <c r="I213" s="3">
        <v>6977.16</v>
      </c>
      <c r="J213" s="19">
        <v>5000</v>
      </c>
      <c r="K213" s="35"/>
      <c r="L213" s="35"/>
      <c r="M213" s="36">
        <v>5991.63</v>
      </c>
      <c r="N213" s="34">
        <v>4700</v>
      </c>
      <c r="O213" s="35"/>
      <c r="P213" s="35"/>
    </row>
    <row r="214" spans="1:16" outlineLevel="2" x14ac:dyDescent="0.25">
      <c r="A214" s="1" t="s">
        <v>427</v>
      </c>
      <c r="B214" s="2">
        <v>10</v>
      </c>
      <c r="C214" s="1" t="s">
        <v>260</v>
      </c>
      <c r="D214" s="1" t="s">
        <v>428</v>
      </c>
      <c r="E214" s="3">
        <v>4343.72</v>
      </c>
      <c r="F214" s="19">
        <v>4400</v>
      </c>
      <c r="G214" s="35"/>
      <c r="H214" s="35"/>
      <c r="I214" s="3">
        <v>4638.6000000000004</v>
      </c>
      <c r="J214" s="19">
        <v>4900</v>
      </c>
      <c r="K214" s="35"/>
      <c r="L214" s="35"/>
      <c r="M214" s="36">
        <v>5093.28</v>
      </c>
      <c r="N214" s="34">
        <v>3900</v>
      </c>
      <c r="O214" s="35"/>
      <c r="P214" s="35"/>
    </row>
    <row r="215" spans="1:16" outlineLevel="2" x14ac:dyDescent="0.25">
      <c r="A215" s="1" t="s">
        <v>429</v>
      </c>
      <c r="B215" s="2">
        <v>10</v>
      </c>
      <c r="C215" s="1" t="s">
        <v>260</v>
      </c>
      <c r="D215" s="1" t="s">
        <v>430</v>
      </c>
      <c r="E215" s="3">
        <v>5367.67</v>
      </c>
      <c r="F215" s="19">
        <v>9400</v>
      </c>
      <c r="G215" s="35"/>
      <c r="H215" s="35"/>
      <c r="I215" s="3">
        <v>4938.58</v>
      </c>
      <c r="J215" s="19">
        <v>8400</v>
      </c>
      <c r="K215" s="35"/>
      <c r="L215" s="35"/>
      <c r="M215" s="36">
        <v>6309.52</v>
      </c>
      <c r="N215" s="34">
        <v>9000</v>
      </c>
      <c r="O215" s="35"/>
      <c r="P215" s="35"/>
    </row>
    <row r="216" spans="1:16" outlineLevel="2" x14ac:dyDescent="0.25">
      <c r="A216" s="1" t="s">
        <v>431</v>
      </c>
      <c r="B216" s="2">
        <v>10</v>
      </c>
      <c r="C216" s="1" t="s">
        <v>260</v>
      </c>
      <c r="D216" s="1" t="s">
        <v>432</v>
      </c>
      <c r="E216" s="3">
        <v>3483.43</v>
      </c>
      <c r="F216" s="19">
        <v>1200</v>
      </c>
      <c r="G216" s="35"/>
      <c r="H216" s="35"/>
      <c r="I216" s="3">
        <v>4170.6099999999997</v>
      </c>
      <c r="J216" s="19">
        <v>1200</v>
      </c>
      <c r="K216" s="35"/>
      <c r="L216" s="35"/>
      <c r="M216" s="36">
        <v>2696.73</v>
      </c>
      <c r="N216" s="34">
        <v>3100</v>
      </c>
      <c r="O216" s="35"/>
      <c r="P216" s="35"/>
    </row>
    <row r="217" spans="1:16" outlineLevel="2" x14ac:dyDescent="0.25">
      <c r="A217" s="1" t="s">
        <v>433</v>
      </c>
      <c r="B217" s="2">
        <v>10</v>
      </c>
      <c r="C217" s="1" t="s">
        <v>260</v>
      </c>
      <c r="D217" s="1" t="s">
        <v>434</v>
      </c>
      <c r="E217" s="3">
        <v>10918.06</v>
      </c>
      <c r="F217" s="19">
        <v>10600</v>
      </c>
      <c r="G217" s="35"/>
      <c r="H217" s="35"/>
      <c r="I217" s="3">
        <v>9796.07</v>
      </c>
      <c r="J217" s="19">
        <v>10600</v>
      </c>
      <c r="K217" s="35"/>
      <c r="L217" s="35"/>
      <c r="M217" s="36">
        <v>10089.620000000001</v>
      </c>
      <c r="N217" s="34">
        <v>9600</v>
      </c>
      <c r="O217" s="35"/>
      <c r="P217" s="35"/>
    </row>
    <row r="218" spans="1:16" outlineLevel="2" x14ac:dyDescent="0.25">
      <c r="A218" s="1" t="s">
        <v>435</v>
      </c>
      <c r="B218" s="2">
        <v>10</v>
      </c>
      <c r="C218" s="1" t="s">
        <v>260</v>
      </c>
      <c r="D218" s="1" t="s">
        <v>436</v>
      </c>
      <c r="E218" s="3">
        <v>9771.64</v>
      </c>
      <c r="F218" s="19">
        <v>11500</v>
      </c>
      <c r="G218" s="35"/>
      <c r="H218" s="35"/>
      <c r="I218" s="3">
        <v>9121.91</v>
      </c>
      <c r="J218" s="19">
        <v>12300</v>
      </c>
      <c r="K218" s="35"/>
      <c r="L218" s="35"/>
      <c r="M218" s="36">
        <v>8194.33</v>
      </c>
      <c r="N218" s="34">
        <v>12200</v>
      </c>
      <c r="O218" s="35"/>
      <c r="P218" s="35"/>
    </row>
    <row r="219" spans="1:16" outlineLevel="2" x14ac:dyDescent="0.25">
      <c r="A219" s="1" t="s">
        <v>437</v>
      </c>
      <c r="B219" s="2">
        <v>10</v>
      </c>
      <c r="C219" s="1" t="s">
        <v>260</v>
      </c>
      <c r="D219" s="1" t="s">
        <v>438</v>
      </c>
      <c r="E219" s="3">
        <v>8854.93</v>
      </c>
      <c r="F219" s="19">
        <v>9700</v>
      </c>
      <c r="G219" s="35"/>
      <c r="H219" s="35"/>
      <c r="I219" s="3">
        <v>9643</v>
      </c>
      <c r="J219" s="19">
        <v>10100</v>
      </c>
      <c r="K219" s="35"/>
      <c r="L219" s="35"/>
      <c r="M219" s="36">
        <v>10092.57</v>
      </c>
      <c r="N219" s="34">
        <v>11800</v>
      </c>
      <c r="O219" s="35"/>
      <c r="P219" s="35"/>
    </row>
    <row r="220" spans="1:16" outlineLevel="2" x14ac:dyDescent="0.25">
      <c r="A220" s="1" t="s">
        <v>439</v>
      </c>
      <c r="B220" s="2">
        <v>10</v>
      </c>
      <c r="C220" s="1" t="s">
        <v>260</v>
      </c>
      <c r="D220" s="1" t="s">
        <v>440</v>
      </c>
      <c r="E220" s="3">
        <v>11921.32</v>
      </c>
      <c r="F220" s="19">
        <v>9100</v>
      </c>
      <c r="G220" s="35"/>
      <c r="H220" s="35"/>
      <c r="I220" s="3">
        <v>10895.62</v>
      </c>
      <c r="J220" s="19">
        <v>9600</v>
      </c>
      <c r="K220" s="35"/>
      <c r="L220" s="35"/>
      <c r="M220" s="36">
        <v>10029.219999999999</v>
      </c>
      <c r="N220" s="34">
        <v>8900</v>
      </c>
      <c r="O220" s="35"/>
      <c r="P220" s="35"/>
    </row>
    <row r="221" spans="1:16" outlineLevel="2" x14ac:dyDescent="0.25">
      <c r="A221" s="1" t="s">
        <v>441</v>
      </c>
      <c r="B221" s="2">
        <v>10</v>
      </c>
      <c r="C221" s="1" t="s">
        <v>260</v>
      </c>
      <c r="D221" s="1" t="s">
        <v>151</v>
      </c>
      <c r="E221" s="3">
        <v>16.510000000000002</v>
      </c>
      <c r="F221" s="19">
        <v>-1400</v>
      </c>
      <c r="G221" s="35"/>
      <c r="H221" s="35"/>
      <c r="I221" s="3">
        <v>493.6</v>
      </c>
      <c r="J221" s="19">
        <v>-2500</v>
      </c>
      <c r="K221" s="35"/>
      <c r="L221" s="35"/>
      <c r="M221" s="36">
        <v>-615.95000000000005</v>
      </c>
      <c r="N221" s="34">
        <v>-1700</v>
      </c>
      <c r="O221" s="35"/>
      <c r="P221" s="35"/>
    </row>
    <row r="222" spans="1:16" outlineLevel="2" x14ac:dyDescent="0.25">
      <c r="A222" s="1" t="s">
        <v>442</v>
      </c>
      <c r="B222" s="2">
        <v>10</v>
      </c>
      <c r="C222" s="1" t="s">
        <v>260</v>
      </c>
      <c r="D222" s="1" t="s">
        <v>443</v>
      </c>
      <c r="E222" s="3">
        <v>11234.72</v>
      </c>
      <c r="F222" s="19">
        <v>11600</v>
      </c>
      <c r="G222" s="35"/>
      <c r="H222" s="35"/>
      <c r="I222" s="3">
        <v>12805.71</v>
      </c>
      <c r="J222" s="19">
        <v>12300</v>
      </c>
      <c r="K222" s="35"/>
      <c r="L222" s="35"/>
      <c r="M222" s="36">
        <v>11869.75</v>
      </c>
      <c r="N222" s="34">
        <v>13700</v>
      </c>
      <c r="O222" s="35"/>
      <c r="P222" s="35"/>
    </row>
    <row r="223" spans="1:16" outlineLevel="2" x14ac:dyDescent="0.25">
      <c r="A223" s="1" t="s">
        <v>444</v>
      </c>
      <c r="B223" s="2">
        <v>10</v>
      </c>
      <c r="C223" s="1" t="s">
        <v>260</v>
      </c>
      <c r="D223" s="1" t="s">
        <v>445</v>
      </c>
      <c r="E223" s="3">
        <v>3803.16</v>
      </c>
      <c r="F223" s="19">
        <v>1700</v>
      </c>
      <c r="G223" s="35"/>
      <c r="H223" s="35"/>
      <c r="I223" s="3">
        <v>3826.74</v>
      </c>
      <c r="J223" s="19">
        <v>1700</v>
      </c>
      <c r="K223" s="35"/>
      <c r="L223" s="35"/>
      <c r="M223" s="36">
        <v>2238.9499999999998</v>
      </c>
      <c r="N223" s="34">
        <v>3000</v>
      </c>
      <c r="O223" s="35"/>
      <c r="P223" s="35"/>
    </row>
    <row r="224" spans="1:16" outlineLevel="2" x14ac:dyDescent="0.25">
      <c r="A224" s="1" t="s">
        <v>446</v>
      </c>
      <c r="B224" s="2">
        <v>10</v>
      </c>
      <c r="C224" s="1" t="s">
        <v>260</v>
      </c>
      <c r="D224" s="1" t="s">
        <v>447</v>
      </c>
      <c r="E224" s="3">
        <v>4480.63</v>
      </c>
      <c r="F224" s="19">
        <v>900</v>
      </c>
      <c r="G224" s="35"/>
      <c r="H224" s="35"/>
      <c r="I224" s="3">
        <v>3533.69</v>
      </c>
      <c r="J224" s="19">
        <v>1100</v>
      </c>
      <c r="K224" s="35"/>
      <c r="L224" s="35"/>
      <c r="M224" s="36">
        <v>2985.78</v>
      </c>
      <c r="N224" s="34">
        <v>1800</v>
      </c>
      <c r="O224" s="35"/>
      <c r="P224" s="35"/>
    </row>
    <row r="225" spans="1:16" outlineLevel="2" x14ac:dyDescent="0.25">
      <c r="A225" s="1" t="s">
        <v>448</v>
      </c>
      <c r="B225" s="2">
        <v>10</v>
      </c>
      <c r="C225" s="1" t="s">
        <v>260</v>
      </c>
      <c r="D225" s="1" t="s">
        <v>449</v>
      </c>
      <c r="E225" s="3">
        <v>9895.32</v>
      </c>
      <c r="F225" s="19">
        <v>13500</v>
      </c>
      <c r="G225" s="35"/>
      <c r="H225" s="35"/>
      <c r="I225" s="3">
        <v>10498.68</v>
      </c>
      <c r="J225" s="19">
        <v>14400</v>
      </c>
      <c r="K225" s="35"/>
      <c r="L225" s="35"/>
      <c r="M225" s="36">
        <v>11318.86</v>
      </c>
      <c r="N225" s="34">
        <v>15500</v>
      </c>
      <c r="O225" s="35"/>
      <c r="P225" s="35"/>
    </row>
    <row r="226" spans="1:16" outlineLevel="2" x14ac:dyDescent="0.25">
      <c r="A226" s="1" t="s">
        <v>450</v>
      </c>
      <c r="B226" s="2">
        <v>10</v>
      </c>
      <c r="C226" s="1" t="s">
        <v>260</v>
      </c>
      <c r="D226" s="1" t="s">
        <v>451</v>
      </c>
      <c r="E226" s="3">
        <v>4605.08</v>
      </c>
      <c r="F226" s="19">
        <v>300</v>
      </c>
      <c r="G226" s="35"/>
      <c r="H226" s="35"/>
      <c r="I226" s="3">
        <v>3288.03</v>
      </c>
      <c r="J226" s="19">
        <v>300</v>
      </c>
      <c r="K226" s="35"/>
      <c r="L226" s="35"/>
      <c r="M226" s="36">
        <v>1808.48</v>
      </c>
      <c r="N226" s="34">
        <v>-1000</v>
      </c>
      <c r="O226" s="35"/>
      <c r="P226" s="35"/>
    </row>
    <row r="227" spans="1:16" outlineLevel="2" x14ac:dyDescent="0.25">
      <c r="A227" s="1" t="s">
        <v>452</v>
      </c>
      <c r="B227" s="2">
        <v>10</v>
      </c>
      <c r="C227" s="1" t="s">
        <v>260</v>
      </c>
      <c r="D227" s="1" t="s">
        <v>453</v>
      </c>
      <c r="E227" s="3">
        <v>6263.55</v>
      </c>
      <c r="F227" s="19">
        <v>9800</v>
      </c>
      <c r="G227" s="35"/>
      <c r="H227" s="35"/>
      <c r="I227" s="3">
        <v>6979.85</v>
      </c>
      <c r="J227" s="19">
        <v>11300</v>
      </c>
      <c r="K227" s="35"/>
      <c r="L227" s="35"/>
      <c r="M227" s="36">
        <v>8207.35</v>
      </c>
      <c r="N227" s="34">
        <v>11000</v>
      </c>
      <c r="O227" s="35"/>
      <c r="P227" s="35"/>
    </row>
    <row r="228" spans="1:16" outlineLevel="2" x14ac:dyDescent="0.25">
      <c r="A228" s="1" t="s">
        <v>454</v>
      </c>
      <c r="B228" s="2">
        <v>10</v>
      </c>
      <c r="C228" s="1" t="s">
        <v>260</v>
      </c>
      <c r="D228" s="1" t="s">
        <v>455</v>
      </c>
      <c r="E228" s="3">
        <v>1886.88</v>
      </c>
      <c r="F228" s="19">
        <v>4600</v>
      </c>
      <c r="G228" s="35"/>
      <c r="H228" s="35"/>
      <c r="I228" s="3">
        <v>3122.85</v>
      </c>
      <c r="J228" s="19">
        <v>3200</v>
      </c>
      <c r="K228" s="35"/>
      <c r="L228" s="35"/>
      <c r="M228" s="36">
        <v>3737.67</v>
      </c>
      <c r="N228" s="34">
        <v>4200</v>
      </c>
      <c r="O228" s="35"/>
      <c r="P228" s="35"/>
    </row>
    <row r="229" spans="1:16" outlineLevel="2" x14ac:dyDescent="0.25">
      <c r="A229" s="1" t="s">
        <v>456</v>
      </c>
      <c r="B229" s="2">
        <v>10</v>
      </c>
      <c r="C229" s="1" t="s">
        <v>260</v>
      </c>
      <c r="D229" s="1" t="s">
        <v>457</v>
      </c>
      <c r="E229" s="3">
        <v>4722.07</v>
      </c>
      <c r="F229" s="19">
        <v>-900</v>
      </c>
      <c r="G229" s="35"/>
      <c r="H229" s="35"/>
      <c r="I229" s="3">
        <v>3787.48</v>
      </c>
      <c r="J229" s="19">
        <v>-2000</v>
      </c>
      <c r="K229" s="35"/>
      <c r="L229" s="35"/>
      <c r="M229" s="36">
        <v>2600.5700000000002</v>
      </c>
      <c r="N229" s="34">
        <v>-1500</v>
      </c>
      <c r="O229" s="35"/>
      <c r="P229" s="35"/>
    </row>
    <row r="230" spans="1:16" outlineLevel="2" x14ac:dyDescent="0.25">
      <c r="A230" s="1" t="s">
        <v>458</v>
      </c>
      <c r="B230" s="2">
        <v>10</v>
      </c>
      <c r="C230" s="1" t="s">
        <v>260</v>
      </c>
      <c r="D230" s="1" t="s">
        <v>459</v>
      </c>
      <c r="E230" s="3">
        <v>417.15</v>
      </c>
      <c r="F230" s="19">
        <v>-700</v>
      </c>
      <c r="G230" s="35"/>
      <c r="H230" s="35"/>
      <c r="I230" s="3">
        <v>-391.75</v>
      </c>
      <c r="J230" s="19">
        <v>-800</v>
      </c>
      <c r="K230" s="35"/>
      <c r="L230" s="35"/>
      <c r="M230" s="36">
        <v>-876.52</v>
      </c>
      <c r="N230" s="34">
        <v>-800</v>
      </c>
      <c r="O230" s="35"/>
      <c r="P230" s="35"/>
    </row>
    <row r="231" spans="1:16" outlineLevel="2" x14ac:dyDescent="0.25">
      <c r="A231" s="1" t="s">
        <v>460</v>
      </c>
      <c r="B231" s="2">
        <v>10</v>
      </c>
      <c r="C231" s="1" t="s">
        <v>260</v>
      </c>
      <c r="D231" s="1" t="s">
        <v>461</v>
      </c>
      <c r="E231" s="3">
        <v>389.3</v>
      </c>
      <c r="F231" s="19">
        <v>2700</v>
      </c>
      <c r="G231" s="35"/>
      <c r="H231" s="35"/>
      <c r="I231" s="3">
        <v>346.1</v>
      </c>
      <c r="J231" s="19">
        <v>2500</v>
      </c>
      <c r="K231" s="35"/>
      <c r="L231" s="35"/>
      <c r="M231" s="36">
        <v>-836.52</v>
      </c>
      <c r="N231" s="34">
        <v>2100</v>
      </c>
      <c r="O231" s="35"/>
      <c r="P231" s="35"/>
    </row>
    <row r="232" spans="1:16" outlineLevel="2" x14ac:dyDescent="0.25">
      <c r="A232" s="1" t="s">
        <v>462</v>
      </c>
      <c r="B232" s="2">
        <v>10</v>
      </c>
      <c r="C232" s="1" t="s">
        <v>260</v>
      </c>
      <c r="D232" s="1" t="s">
        <v>463</v>
      </c>
      <c r="E232" s="3">
        <v>9909.86</v>
      </c>
      <c r="F232" s="19">
        <v>4900</v>
      </c>
      <c r="G232" s="35"/>
      <c r="H232" s="35"/>
      <c r="I232" s="3">
        <v>8343.7999999999993</v>
      </c>
      <c r="J232" s="19">
        <v>4800</v>
      </c>
      <c r="K232" s="35"/>
      <c r="L232" s="35"/>
      <c r="M232" s="36">
        <v>9016.48</v>
      </c>
      <c r="N232" s="34">
        <v>4100</v>
      </c>
      <c r="O232" s="35"/>
      <c r="P232" s="35"/>
    </row>
    <row r="233" spans="1:16" outlineLevel="2" x14ac:dyDescent="0.25">
      <c r="A233" s="1" t="s">
        <v>464</v>
      </c>
      <c r="B233" s="2">
        <v>10</v>
      </c>
      <c r="C233" s="1" t="s">
        <v>260</v>
      </c>
      <c r="D233" s="1" t="s">
        <v>465</v>
      </c>
      <c r="E233" s="3">
        <v>12176.05</v>
      </c>
      <c r="F233" s="19">
        <v>12900</v>
      </c>
      <c r="G233" s="35"/>
      <c r="H233" s="35"/>
      <c r="I233" s="3">
        <v>13211.75</v>
      </c>
      <c r="J233" s="19">
        <v>13000</v>
      </c>
      <c r="K233" s="35"/>
      <c r="L233" s="35"/>
      <c r="M233" s="36">
        <v>12483.12</v>
      </c>
      <c r="N233" s="34">
        <v>13400</v>
      </c>
      <c r="O233" s="35"/>
      <c r="P233" s="35"/>
    </row>
    <row r="234" spans="1:16" outlineLevel="2" x14ac:dyDescent="0.25">
      <c r="A234" s="1" t="s">
        <v>466</v>
      </c>
      <c r="B234" s="2">
        <v>10</v>
      </c>
      <c r="C234" s="1" t="s">
        <v>260</v>
      </c>
      <c r="D234" s="1" t="s">
        <v>467</v>
      </c>
      <c r="E234" s="3">
        <v>8399.5400000000009</v>
      </c>
      <c r="F234" s="19">
        <v>8300</v>
      </c>
      <c r="G234" s="35"/>
      <c r="H234" s="35"/>
      <c r="I234" s="3">
        <v>7392.09</v>
      </c>
      <c r="J234" s="19">
        <v>9600</v>
      </c>
      <c r="K234" s="35"/>
      <c r="L234" s="35"/>
      <c r="M234" s="36">
        <v>7347.67</v>
      </c>
      <c r="N234" s="34">
        <v>9300</v>
      </c>
      <c r="O234" s="35"/>
      <c r="P234" s="35"/>
    </row>
    <row r="235" spans="1:16" outlineLevel="2" x14ac:dyDescent="0.25">
      <c r="A235" s="1" t="s">
        <v>468</v>
      </c>
      <c r="B235" s="2">
        <v>10</v>
      </c>
      <c r="C235" s="1" t="s">
        <v>260</v>
      </c>
      <c r="D235" s="1" t="s">
        <v>469</v>
      </c>
      <c r="E235" s="3">
        <v>11359.88</v>
      </c>
      <c r="F235" s="19">
        <v>11200</v>
      </c>
      <c r="G235" s="35"/>
      <c r="H235" s="35"/>
      <c r="I235" s="3">
        <v>12184.61</v>
      </c>
      <c r="J235" s="19">
        <v>10300</v>
      </c>
      <c r="K235" s="35"/>
      <c r="L235" s="35"/>
      <c r="M235" s="36">
        <v>11171.1</v>
      </c>
      <c r="N235" s="34">
        <v>11300</v>
      </c>
      <c r="O235" s="35"/>
      <c r="P235" s="35"/>
    </row>
    <row r="236" spans="1:16" outlineLevel="2" x14ac:dyDescent="0.25">
      <c r="A236" s="1" t="s">
        <v>470</v>
      </c>
      <c r="B236" s="2">
        <v>10</v>
      </c>
      <c r="C236" s="1" t="s">
        <v>260</v>
      </c>
      <c r="D236" s="1" t="s">
        <v>471</v>
      </c>
      <c r="E236" s="3">
        <v>11023.03</v>
      </c>
      <c r="F236" s="19">
        <v>10400</v>
      </c>
      <c r="G236" s="35"/>
      <c r="H236" s="35"/>
      <c r="I236" s="3">
        <v>10871.57</v>
      </c>
      <c r="J236" s="19">
        <v>10500</v>
      </c>
      <c r="K236" s="35"/>
      <c r="L236" s="35"/>
      <c r="M236" s="36">
        <v>10214.74</v>
      </c>
      <c r="N236" s="34">
        <v>10500</v>
      </c>
      <c r="O236" s="35"/>
      <c r="P236" s="35"/>
    </row>
    <row r="237" spans="1:16" outlineLevel="2" x14ac:dyDescent="0.25">
      <c r="A237" s="1" t="s">
        <v>472</v>
      </c>
      <c r="B237" s="2">
        <v>10</v>
      </c>
      <c r="C237" s="1" t="s">
        <v>260</v>
      </c>
      <c r="D237" s="1" t="s">
        <v>473</v>
      </c>
      <c r="E237" s="3">
        <v>6592.67</v>
      </c>
      <c r="F237" s="19">
        <v>8300</v>
      </c>
      <c r="G237" s="35"/>
      <c r="H237" s="35"/>
      <c r="I237" s="3">
        <v>5679.14</v>
      </c>
      <c r="J237" s="19">
        <v>8900</v>
      </c>
      <c r="K237" s="35"/>
      <c r="L237" s="35"/>
      <c r="M237" s="36">
        <v>6360.28</v>
      </c>
      <c r="N237" s="34">
        <v>9200</v>
      </c>
      <c r="O237" s="35"/>
      <c r="P237" s="35"/>
    </row>
    <row r="238" spans="1:16" outlineLevel="2" x14ac:dyDescent="0.25">
      <c r="A238" s="1" t="s">
        <v>474</v>
      </c>
      <c r="B238" s="2">
        <v>10</v>
      </c>
      <c r="C238" s="1" t="s">
        <v>260</v>
      </c>
      <c r="D238" s="1" t="s">
        <v>475</v>
      </c>
      <c r="E238" s="3">
        <v>1509.07</v>
      </c>
      <c r="F238" s="19">
        <v>3000</v>
      </c>
      <c r="G238" s="35"/>
      <c r="H238" s="35"/>
      <c r="I238" s="3">
        <v>-112.75</v>
      </c>
      <c r="J238" s="19">
        <v>3000</v>
      </c>
      <c r="K238" s="35"/>
      <c r="L238" s="35"/>
      <c r="M238" s="36">
        <v>-21.7</v>
      </c>
      <c r="N238" s="34">
        <v>2000</v>
      </c>
      <c r="O238" s="35"/>
      <c r="P238" s="35"/>
    </row>
    <row r="239" spans="1:16" outlineLevel="2" x14ac:dyDescent="0.25">
      <c r="A239" s="1" t="s">
        <v>476</v>
      </c>
      <c r="B239" s="2">
        <v>10</v>
      </c>
      <c r="C239" s="1" t="s">
        <v>260</v>
      </c>
      <c r="D239" s="1" t="s">
        <v>477</v>
      </c>
      <c r="E239" s="3">
        <v>11326.34</v>
      </c>
      <c r="F239" s="19">
        <v>14100</v>
      </c>
      <c r="G239" s="35"/>
      <c r="H239" s="35"/>
      <c r="I239" s="3">
        <v>11311.38</v>
      </c>
      <c r="J239" s="19">
        <v>15100</v>
      </c>
      <c r="K239" s="35"/>
      <c r="L239" s="35"/>
      <c r="M239" s="36">
        <v>11208.17</v>
      </c>
      <c r="N239" s="34">
        <v>14500</v>
      </c>
      <c r="O239" s="35"/>
      <c r="P239" s="35"/>
    </row>
    <row r="240" spans="1:16" outlineLevel="2" x14ac:dyDescent="0.25">
      <c r="A240" s="1" t="s">
        <v>478</v>
      </c>
      <c r="B240" s="2">
        <v>10</v>
      </c>
      <c r="C240" s="1" t="s">
        <v>260</v>
      </c>
      <c r="D240" s="1" t="s">
        <v>479</v>
      </c>
      <c r="E240" s="3">
        <v>6167.5</v>
      </c>
      <c r="F240" s="19">
        <v>5400</v>
      </c>
      <c r="G240" s="35"/>
      <c r="H240" s="35"/>
      <c r="I240" s="3">
        <v>5063.82</v>
      </c>
      <c r="J240" s="19">
        <v>5900</v>
      </c>
      <c r="K240" s="35"/>
      <c r="L240" s="35"/>
      <c r="M240" s="36">
        <v>4648.4799999999996</v>
      </c>
      <c r="N240" s="34">
        <v>6500</v>
      </c>
      <c r="O240" s="35"/>
      <c r="P240" s="35"/>
    </row>
    <row r="241" spans="1:16" outlineLevel="2" x14ac:dyDescent="0.25">
      <c r="A241" s="1" t="s">
        <v>480</v>
      </c>
      <c r="B241" s="2">
        <v>10</v>
      </c>
      <c r="C241" s="1" t="s">
        <v>260</v>
      </c>
      <c r="D241" s="1" t="s">
        <v>481</v>
      </c>
      <c r="E241" s="3">
        <v>5088.26</v>
      </c>
      <c r="F241" s="19">
        <v>5700</v>
      </c>
      <c r="G241" s="35"/>
      <c r="H241" s="35"/>
      <c r="I241" s="3">
        <v>5539.61</v>
      </c>
      <c r="J241" s="19">
        <v>6100</v>
      </c>
      <c r="K241" s="35"/>
      <c r="L241" s="35"/>
      <c r="M241" s="36">
        <v>6381.8</v>
      </c>
      <c r="N241" s="34">
        <v>5800</v>
      </c>
      <c r="O241" s="35"/>
      <c r="P241" s="35"/>
    </row>
    <row r="242" spans="1:16" outlineLevel="2" x14ac:dyDescent="0.25">
      <c r="A242" s="1" t="s">
        <v>482</v>
      </c>
      <c r="B242" s="2">
        <v>10</v>
      </c>
      <c r="C242" s="1" t="s">
        <v>260</v>
      </c>
      <c r="D242" s="1" t="s">
        <v>483</v>
      </c>
      <c r="E242" s="3">
        <v>1965.64</v>
      </c>
      <c r="F242" s="19">
        <v>-900</v>
      </c>
      <c r="G242" s="35"/>
      <c r="H242" s="35"/>
      <c r="I242" s="3">
        <v>3371.85</v>
      </c>
      <c r="J242" s="19">
        <v>-1200</v>
      </c>
      <c r="K242" s="35"/>
      <c r="L242" s="35"/>
      <c r="M242" s="36">
        <v>2630.2</v>
      </c>
      <c r="N242" s="34">
        <v>-2400</v>
      </c>
      <c r="O242" s="35"/>
      <c r="P242" s="35"/>
    </row>
    <row r="243" spans="1:16" outlineLevel="2" x14ac:dyDescent="0.25">
      <c r="A243" s="1" t="s">
        <v>484</v>
      </c>
      <c r="B243" s="2">
        <v>10</v>
      </c>
      <c r="C243" s="1" t="s">
        <v>260</v>
      </c>
      <c r="D243" s="1" t="s">
        <v>485</v>
      </c>
      <c r="E243" s="3">
        <v>5008.1899999999996</v>
      </c>
      <c r="F243" s="19">
        <v>-1400</v>
      </c>
      <c r="G243" s="35"/>
      <c r="H243" s="35"/>
      <c r="I243" s="3">
        <v>4077.64</v>
      </c>
      <c r="J243" s="19">
        <v>-2000</v>
      </c>
      <c r="K243" s="35"/>
      <c r="L243" s="35"/>
      <c r="M243" s="36">
        <v>3401.54</v>
      </c>
      <c r="N243" s="34">
        <v>-1900</v>
      </c>
      <c r="O243" s="35"/>
      <c r="P243" s="35"/>
    </row>
    <row r="244" spans="1:16" outlineLevel="2" x14ac:dyDescent="0.25">
      <c r="A244" s="1" t="s">
        <v>486</v>
      </c>
      <c r="B244" s="2">
        <v>10</v>
      </c>
      <c r="C244" s="1" t="s">
        <v>260</v>
      </c>
      <c r="D244" s="1" t="s">
        <v>487</v>
      </c>
      <c r="E244" s="3">
        <v>5373.99</v>
      </c>
      <c r="F244" s="19">
        <v>6000</v>
      </c>
      <c r="G244" s="35"/>
      <c r="H244" s="35"/>
      <c r="I244" s="3">
        <v>5535.74</v>
      </c>
      <c r="J244" s="19">
        <v>5900</v>
      </c>
      <c r="K244" s="35"/>
      <c r="L244" s="35"/>
      <c r="M244" s="36">
        <v>5614.74</v>
      </c>
      <c r="N244" s="34">
        <v>6000</v>
      </c>
      <c r="O244" s="35"/>
      <c r="P244" s="35"/>
    </row>
    <row r="245" spans="1:16" outlineLevel="2" x14ac:dyDescent="0.25">
      <c r="A245" s="1" t="s">
        <v>488</v>
      </c>
      <c r="B245" s="2">
        <v>10</v>
      </c>
      <c r="C245" s="1" t="s">
        <v>260</v>
      </c>
      <c r="D245" s="1" t="s">
        <v>151</v>
      </c>
      <c r="E245" s="3">
        <v>7840.93</v>
      </c>
      <c r="F245" s="19">
        <v>9200</v>
      </c>
      <c r="G245" s="35"/>
      <c r="H245" s="35"/>
      <c r="I245" s="3">
        <v>6988.45</v>
      </c>
      <c r="J245" s="19">
        <v>8100</v>
      </c>
      <c r="K245" s="35"/>
      <c r="L245" s="35"/>
      <c r="M245" s="36">
        <v>7726.51</v>
      </c>
      <c r="N245" s="34">
        <v>8200</v>
      </c>
      <c r="O245" s="35"/>
      <c r="P245" s="35"/>
    </row>
    <row r="246" spans="1:16" outlineLevel="2" x14ac:dyDescent="0.25">
      <c r="A246" s="1" t="s">
        <v>489</v>
      </c>
      <c r="B246" s="2">
        <v>10</v>
      </c>
      <c r="C246" s="1" t="s">
        <v>260</v>
      </c>
      <c r="D246" s="1" t="s">
        <v>490</v>
      </c>
      <c r="E246" s="3">
        <v>4763.58</v>
      </c>
      <c r="F246" s="19">
        <v>3700</v>
      </c>
      <c r="G246" s="35"/>
      <c r="H246" s="35"/>
      <c r="I246" s="3">
        <v>4684.45</v>
      </c>
      <c r="J246" s="19">
        <v>3300</v>
      </c>
      <c r="K246" s="35"/>
      <c r="L246" s="35"/>
      <c r="M246" s="36">
        <v>4715.43</v>
      </c>
      <c r="N246" s="34">
        <v>4000</v>
      </c>
      <c r="O246" s="35"/>
      <c r="P246" s="35"/>
    </row>
    <row r="247" spans="1:16" outlineLevel="2" x14ac:dyDescent="0.25">
      <c r="A247" s="1" t="s">
        <v>491</v>
      </c>
      <c r="B247" s="2">
        <v>10</v>
      </c>
      <c r="C247" s="1" t="s">
        <v>260</v>
      </c>
      <c r="D247" s="1" t="s">
        <v>492</v>
      </c>
      <c r="E247" s="3">
        <v>1548.77</v>
      </c>
      <c r="F247" s="19">
        <v>4000</v>
      </c>
      <c r="G247" s="35"/>
      <c r="H247" s="35"/>
      <c r="I247" s="3">
        <v>2429.87</v>
      </c>
      <c r="J247" s="19">
        <v>3200</v>
      </c>
      <c r="K247" s="35"/>
      <c r="L247" s="35"/>
      <c r="M247" s="36">
        <v>3785.06</v>
      </c>
      <c r="N247" s="34">
        <v>2800</v>
      </c>
      <c r="O247" s="35"/>
      <c r="P247" s="35"/>
    </row>
    <row r="248" spans="1:16" outlineLevel="2" x14ac:dyDescent="0.25">
      <c r="A248" s="1" t="s">
        <v>493</v>
      </c>
      <c r="B248" s="2">
        <v>10</v>
      </c>
      <c r="C248" s="1" t="s">
        <v>260</v>
      </c>
      <c r="D248" s="1" t="s">
        <v>494</v>
      </c>
      <c r="E248" s="3">
        <v>6617.57</v>
      </c>
      <c r="F248" s="19">
        <v>10000</v>
      </c>
      <c r="G248" s="35"/>
      <c r="H248" s="35"/>
      <c r="I248" s="3">
        <v>8357.31</v>
      </c>
      <c r="J248" s="19">
        <v>9700</v>
      </c>
      <c r="K248" s="35"/>
      <c r="L248" s="35"/>
      <c r="M248" s="36">
        <v>9271.2199999999993</v>
      </c>
      <c r="N248" s="34">
        <v>10500</v>
      </c>
      <c r="O248" s="35"/>
      <c r="P248" s="35"/>
    </row>
    <row r="249" spans="1:16" outlineLevel="2" x14ac:dyDescent="0.25">
      <c r="A249" s="1" t="s">
        <v>495</v>
      </c>
      <c r="B249" s="2">
        <v>10</v>
      </c>
      <c r="C249" s="1" t="s">
        <v>260</v>
      </c>
      <c r="D249" s="1" t="s">
        <v>496</v>
      </c>
      <c r="E249" s="3">
        <v>4337.3100000000004</v>
      </c>
      <c r="F249" s="19">
        <v>4800</v>
      </c>
      <c r="G249" s="35"/>
      <c r="H249" s="35"/>
      <c r="I249" s="3">
        <v>4490.72</v>
      </c>
      <c r="J249" s="19">
        <v>4100</v>
      </c>
      <c r="K249" s="35"/>
      <c r="L249" s="35"/>
      <c r="M249" s="36">
        <v>3299.59</v>
      </c>
      <c r="N249" s="34">
        <v>5300</v>
      </c>
      <c r="O249" s="35"/>
      <c r="P249" s="35"/>
    </row>
    <row r="250" spans="1:16" outlineLevel="2" x14ac:dyDescent="0.25">
      <c r="A250" s="1" t="s">
        <v>497</v>
      </c>
      <c r="B250" s="2">
        <v>10</v>
      </c>
      <c r="C250" s="1" t="s">
        <v>260</v>
      </c>
      <c r="D250" s="1" t="s">
        <v>498</v>
      </c>
      <c r="E250" s="3">
        <v>11138.97</v>
      </c>
      <c r="F250" s="19">
        <v>8100</v>
      </c>
      <c r="G250" s="35"/>
      <c r="H250" s="35"/>
      <c r="I250" s="3">
        <v>11459.17</v>
      </c>
      <c r="J250" s="19">
        <v>7700</v>
      </c>
      <c r="K250" s="35"/>
      <c r="L250" s="35"/>
      <c r="M250" s="36">
        <v>10654.21</v>
      </c>
      <c r="N250" s="34">
        <v>7500</v>
      </c>
      <c r="O250" s="35"/>
      <c r="P250" s="35"/>
    </row>
    <row r="251" spans="1:16" outlineLevel="2" x14ac:dyDescent="0.25">
      <c r="A251" s="1" t="s">
        <v>499</v>
      </c>
      <c r="B251" s="2">
        <v>10</v>
      </c>
      <c r="C251" s="1" t="s">
        <v>260</v>
      </c>
      <c r="D251" s="1" t="s">
        <v>500</v>
      </c>
      <c r="E251" s="3">
        <v>2494.1799999999998</v>
      </c>
      <c r="F251" s="19">
        <v>2300</v>
      </c>
      <c r="G251" s="35"/>
      <c r="H251" s="35"/>
      <c r="I251" s="3">
        <v>931.51</v>
      </c>
      <c r="J251" s="19">
        <v>1700</v>
      </c>
      <c r="K251" s="35"/>
      <c r="L251" s="35"/>
      <c r="M251" s="36">
        <v>251.79</v>
      </c>
      <c r="N251" s="34">
        <v>2800</v>
      </c>
      <c r="O251" s="35"/>
      <c r="P251" s="35"/>
    </row>
    <row r="252" spans="1:16" outlineLevel="2" x14ac:dyDescent="0.25">
      <c r="A252" s="1" t="s">
        <v>501</v>
      </c>
      <c r="B252" s="2">
        <v>10</v>
      </c>
      <c r="C252" s="1" t="s">
        <v>260</v>
      </c>
      <c r="D252" s="1" t="s">
        <v>502</v>
      </c>
      <c r="E252" s="3">
        <v>8610.8799999999992</v>
      </c>
      <c r="F252" s="19">
        <v>9300</v>
      </c>
      <c r="G252" s="35"/>
      <c r="H252" s="35"/>
      <c r="I252" s="3">
        <v>7536.51</v>
      </c>
      <c r="J252" s="19">
        <v>9600</v>
      </c>
      <c r="K252" s="35"/>
      <c r="L252" s="35"/>
      <c r="M252" s="36">
        <v>6767.38</v>
      </c>
      <c r="N252" s="34">
        <v>10400</v>
      </c>
      <c r="O252" s="35"/>
      <c r="P252" s="35"/>
    </row>
    <row r="253" spans="1:16" outlineLevel="2" x14ac:dyDescent="0.25">
      <c r="A253" s="1" t="s">
        <v>503</v>
      </c>
      <c r="B253" s="2">
        <v>10</v>
      </c>
      <c r="C253" s="1" t="s">
        <v>260</v>
      </c>
      <c r="D253" s="1" t="s">
        <v>504</v>
      </c>
      <c r="E253" s="3">
        <v>686.42</v>
      </c>
      <c r="F253" s="19">
        <v>400</v>
      </c>
      <c r="G253" s="35"/>
      <c r="H253" s="35"/>
      <c r="I253" s="3">
        <v>877.2</v>
      </c>
      <c r="J253" s="19">
        <v>1300</v>
      </c>
      <c r="K253" s="35"/>
      <c r="L253" s="35"/>
      <c r="M253" s="36">
        <v>783.42</v>
      </c>
      <c r="N253" s="34">
        <v>700</v>
      </c>
      <c r="O253" s="35"/>
      <c r="P253" s="35"/>
    </row>
    <row r="254" spans="1:16" outlineLevel="2" x14ac:dyDescent="0.25">
      <c r="A254" s="1" t="s">
        <v>505</v>
      </c>
      <c r="B254" s="2">
        <v>10</v>
      </c>
      <c r="C254" s="1" t="s">
        <v>260</v>
      </c>
      <c r="D254" s="1" t="s">
        <v>506</v>
      </c>
      <c r="E254" s="3">
        <v>7648.95</v>
      </c>
      <c r="F254" s="19">
        <v>2900</v>
      </c>
      <c r="G254" s="35"/>
      <c r="H254" s="35"/>
      <c r="I254" s="3">
        <v>7165.54</v>
      </c>
      <c r="J254" s="19">
        <v>3100</v>
      </c>
      <c r="K254" s="35"/>
      <c r="L254" s="35"/>
      <c r="M254" s="36">
        <v>6106.76</v>
      </c>
      <c r="N254" s="34">
        <v>2100</v>
      </c>
      <c r="O254" s="35"/>
      <c r="P254" s="35"/>
    </row>
    <row r="255" spans="1:16" outlineLevel="2" x14ac:dyDescent="0.25">
      <c r="A255" s="1" t="s">
        <v>507</v>
      </c>
      <c r="B255" s="2">
        <v>10</v>
      </c>
      <c r="C255" s="1" t="s">
        <v>260</v>
      </c>
      <c r="D255" s="1" t="s">
        <v>508</v>
      </c>
      <c r="E255" s="3">
        <v>7645.97</v>
      </c>
      <c r="F255" s="19">
        <v>3400</v>
      </c>
      <c r="G255" s="35"/>
      <c r="H255" s="35"/>
      <c r="I255" s="3">
        <v>7100.27</v>
      </c>
      <c r="J255" s="19">
        <v>2600</v>
      </c>
      <c r="K255" s="35"/>
      <c r="L255" s="35"/>
      <c r="M255" s="36">
        <v>7512.01</v>
      </c>
      <c r="N255" s="34">
        <v>2100</v>
      </c>
      <c r="O255" s="35"/>
      <c r="P255" s="35"/>
    </row>
    <row r="256" spans="1:16" outlineLevel="2" x14ac:dyDescent="0.25">
      <c r="A256" s="1" t="s">
        <v>509</v>
      </c>
      <c r="B256" s="2">
        <v>10</v>
      </c>
      <c r="C256" s="1" t="s">
        <v>260</v>
      </c>
      <c r="D256" s="1" t="s">
        <v>510</v>
      </c>
      <c r="E256" s="3">
        <v>7784.39</v>
      </c>
      <c r="F256" s="19">
        <v>13200</v>
      </c>
      <c r="G256" s="35"/>
      <c r="H256" s="35"/>
      <c r="I256" s="3">
        <v>7840.08</v>
      </c>
      <c r="J256" s="19">
        <v>12900</v>
      </c>
      <c r="K256" s="35"/>
      <c r="L256" s="35"/>
      <c r="M256" s="36">
        <v>7953.18</v>
      </c>
      <c r="N256" s="34">
        <v>13500</v>
      </c>
      <c r="O256" s="35"/>
      <c r="P256" s="35"/>
    </row>
    <row r="257" spans="1:16" outlineLevel="2" x14ac:dyDescent="0.25">
      <c r="A257" s="1" t="s">
        <v>511</v>
      </c>
      <c r="B257" s="2">
        <v>10</v>
      </c>
      <c r="C257" s="1" t="s">
        <v>260</v>
      </c>
      <c r="D257" s="1" t="s">
        <v>512</v>
      </c>
      <c r="E257" s="3">
        <v>10329.67</v>
      </c>
      <c r="F257" s="19">
        <v>7700</v>
      </c>
      <c r="G257" s="35"/>
      <c r="H257" s="35"/>
      <c r="I257" s="3">
        <v>9331.91</v>
      </c>
      <c r="J257" s="19">
        <v>9200</v>
      </c>
      <c r="K257" s="35"/>
      <c r="L257" s="35"/>
      <c r="M257" s="36">
        <v>9053.64</v>
      </c>
      <c r="N257" s="34">
        <v>9100</v>
      </c>
      <c r="O257" s="35"/>
      <c r="P257" s="35"/>
    </row>
    <row r="258" spans="1:16" outlineLevel="2" x14ac:dyDescent="0.25">
      <c r="A258" s="1" t="s">
        <v>513</v>
      </c>
      <c r="B258" s="2">
        <v>10</v>
      </c>
      <c r="C258" s="1" t="s">
        <v>260</v>
      </c>
      <c r="D258" s="1" t="s">
        <v>514</v>
      </c>
      <c r="E258" s="3">
        <v>6574.62</v>
      </c>
      <c r="F258" s="19">
        <v>2600</v>
      </c>
      <c r="G258" s="35"/>
      <c r="H258" s="35"/>
      <c r="I258" s="3">
        <v>6081.54</v>
      </c>
      <c r="J258" s="19">
        <v>3500</v>
      </c>
      <c r="K258" s="35"/>
      <c r="L258" s="35"/>
      <c r="M258" s="36">
        <v>6113.77</v>
      </c>
      <c r="N258" s="34">
        <v>4300</v>
      </c>
      <c r="O258" s="35"/>
      <c r="P258" s="35"/>
    </row>
    <row r="259" spans="1:16" outlineLevel="2" x14ac:dyDescent="0.25">
      <c r="A259" s="1" t="s">
        <v>515</v>
      </c>
      <c r="B259" s="2">
        <v>10</v>
      </c>
      <c r="C259" s="1" t="s">
        <v>260</v>
      </c>
      <c r="D259" s="1" t="s">
        <v>516</v>
      </c>
      <c r="E259" s="3">
        <v>3565.36</v>
      </c>
      <c r="F259" s="19">
        <v>300</v>
      </c>
      <c r="G259" s="35"/>
      <c r="H259" s="35"/>
      <c r="I259" s="3">
        <v>3243.52</v>
      </c>
      <c r="J259" s="19">
        <v>-600</v>
      </c>
      <c r="K259" s="35"/>
      <c r="L259" s="35"/>
      <c r="M259" s="36">
        <v>2574.1999999999998</v>
      </c>
      <c r="N259" s="34">
        <v>-500</v>
      </c>
      <c r="O259" s="35"/>
      <c r="P259" s="35"/>
    </row>
    <row r="260" spans="1:16" outlineLevel="2" x14ac:dyDescent="0.25">
      <c r="A260" s="1" t="s">
        <v>517</v>
      </c>
      <c r="B260" s="2">
        <v>10</v>
      </c>
      <c r="C260" s="1" t="s">
        <v>260</v>
      </c>
      <c r="D260" s="1" t="s">
        <v>518</v>
      </c>
      <c r="E260" s="3">
        <v>8001.87</v>
      </c>
      <c r="F260" s="19">
        <v>7400</v>
      </c>
      <c r="G260" s="35"/>
      <c r="H260" s="35"/>
      <c r="I260" s="3">
        <v>7506.53</v>
      </c>
      <c r="J260" s="19">
        <v>8100</v>
      </c>
      <c r="K260" s="35"/>
      <c r="L260" s="35"/>
      <c r="M260" s="36">
        <v>8202.09</v>
      </c>
      <c r="N260" s="34">
        <v>7700</v>
      </c>
      <c r="O260" s="35"/>
      <c r="P260" s="35"/>
    </row>
    <row r="261" spans="1:16" outlineLevel="2" x14ac:dyDescent="0.25">
      <c r="A261" s="1" t="s">
        <v>519</v>
      </c>
      <c r="B261" s="2">
        <v>10</v>
      </c>
      <c r="C261" s="1" t="s">
        <v>260</v>
      </c>
      <c r="D261" s="1" t="s">
        <v>520</v>
      </c>
      <c r="E261" s="3">
        <v>7524.12</v>
      </c>
      <c r="F261" s="19">
        <v>8900</v>
      </c>
      <c r="G261" s="35"/>
      <c r="H261" s="35"/>
      <c r="I261" s="3">
        <v>8514.1299999999992</v>
      </c>
      <c r="J261" s="19">
        <v>8600</v>
      </c>
      <c r="K261" s="35"/>
      <c r="L261" s="35"/>
      <c r="M261" s="36">
        <v>8686.2000000000007</v>
      </c>
      <c r="N261" s="34">
        <v>7400</v>
      </c>
      <c r="O261" s="35"/>
      <c r="P261" s="35"/>
    </row>
    <row r="262" spans="1:16" outlineLevel="2" x14ac:dyDescent="0.25">
      <c r="A262" s="1" t="s">
        <v>521</v>
      </c>
      <c r="B262" s="2">
        <v>10</v>
      </c>
      <c r="C262" s="1" t="s">
        <v>260</v>
      </c>
      <c r="D262" s="1" t="s">
        <v>522</v>
      </c>
      <c r="E262" s="3">
        <v>6269.99</v>
      </c>
      <c r="F262" s="19">
        <v>9000</v>
      </c>
      <c r="G262" s="35"/>
      <c r="H262" s="35"/>
      <c r="I262" s="3">
        <v>6227.48</v>
      </c>
      <c r="J262" s="19">
        <v>9800</v>
      </c>
      <c r="K262" s="35"/>
      <c r="L262" s="35"/>
      <c r="M262" s="36">
        <v>6628.7</v>
      </c>
      <c r="N262" s="34">
        <v>10800</v>
      </c>
      <c r="O262" s="35"/>
      <c r="P262" s="35"/>
    </row>
    <row r="263" spans="1:16" outlineLevel="2" x14ac:dyDescent="0.25">
      <c r="A263" s="1" t="s">
        <v>523</v>
      </c>
      <c r="B263" s="2">
        <v>10</v>
      </c>
      <c r="C263" s="1" t="s">
        <v>260</v>
      </c>
      <c r="D263" s="1" t="s">
        <v>524</v>
      </c>
      <c r="E263" s="3">
        <v>4000.96</v>
      </c>
      <c r="F263" s="19">
        <v>7000</v>
      </c>
      <c r="G263" s="35"/>
      <c r="H263" s="35"/>
      <c r="I263" s="3">
        <v>3774.48</v>
      </c>
      <c r="J263" s="19">
        <v>6500</v>
      </c>
      <c r="K263" s="35"/>
      <c r="L263" s="35"/>
      <c r="M263" s="36">
        <v>5349.07</v>
      </c>
      <c r="N263" s="34">
        <v>6500</v>
      </c>
      <c r="O263" s="35"/>
      <c r="P263" s="35"/>
    </row>
    <row r="264" spans="1:16" outlineLevel="2" x14ac:dyDescent="0.25">
      <c r="A264" s="1" t="s">
        <v>525</v>
      </c>
      <c r="B264" s="2">
        <v>10</v>
      </c>
      <c r="C264" s="1" t="s">
        <v>260</v>
      </c>
      <c r="D264" s="1" t="s">
        <v>526</v>
      </c>
      <c r="E264" s="3">
        <v>12204.54</v>
      </c>
      <c r="F264" s="19">
        <v>7600</v>
      </c>
      <c r="G264" s="35"/>
      <c r="H264" s="35"/>
      <c r="I264" s="3">
        <v>11054.9</v>
      </c>
      <c r="J264" s="19">
        <v>9000</v>
      </c>
      <c r="K264" s="35"/>
      <c r="L264" s="35"/>
      <c r="M264" s="36">
        <v>9557.5400000000009</v>
      </c>
      <c r="N264" s="34">
        <v>9300</v>
      </c>
      <c r="O264" s="35"/>
      <c r="P264" s="35"/>
    </row>
    <row r="265" spans="1:16" outlineLevel="2" x14ac:dyDescent="0.25">
      <c r="A265" s="1" t="s">
        <v>527</v>
      </c>
      <c r="B265" s="2">
        <v>10</v>
      </c>
      <c r="C265" s="1" t="s">
        <v>260</v>
      </c>
      <c r="D265" s="1" t="s">
        <v>528</v>
      </c>
      <c r="E265" s="3">
        <v>7280.66</v>
      </c>
      <c r="F265" s="19">
        <v>12500</v>
      </c>
      <c r="G265" s="35"/>
      <c r="H265" s="35"/>
      <c r="I265" s="3">
        <v>9176.6200000000008</v>
      </c>
      <c r="J265" s="19">
        <v>12400</v>
      </c>
      <c r="K265" s="35"/>
      <c r="L265" s="35"/>
      <c r="M265" s="36">
        <v>8233.89</v>
      </c>
      <c r="N265" s="34">
        <v>12400</v>
      </c>
      <c r="O265" s="35"/>
      <c r="P265" s="35"/>
    </row>
    <row r="266" spans="1:16" outlineLevel="2" x14ac:dyDescent="0.25">
      <c r="A266" s="1" t="s">
        <v>529</v>
      </c>
      <c r="B266" s="2">
        <v>10</v>
      </c>
      <c r="C266" s="1" t="s">
        <v>260</v>
      </c>
      <c r="D266" s="1" t="s">
        <v>530</v>
      </c>
      <c r="E266" s="3">
        <v>11864.3</v>
      </c>
      <c r="F266" s="19">
        <v>16800</v>
      </c>
      <c r="G266" s="35"/>
      <c r="H266" s="35"/>
      <c r="I266" s="3">
        <v>12888.57</v>
      </c>
      <c r="J266" s="19">
        <v>17100</v>
      </c>
      <c r="K266" s="35"/>
      <c r="L266" s="35"/>
      <c r="M266" s="36">
        <v>13150.6</v>
      </c>
      <c r="N266" s="34">
        <v>17400</v>
      </c>
      <c r="O266" s="35"/>
      <c r="P266" s="35"/>
    </row>
    <row r="267" spans="1:16" outlineLevel="2" x14ac:dyDescent="0.25">
      <c r="A267" s="1" t="s">
        <v>531</v>
      </c>
      <c r="B267" s="2">
        <v>10</v>
      </c>
      <c r="C267" s="1" t="s">
        <v>260</v>
      </c>
      <c r="D267" s="1" t="s">
        <v>532</v>
      </c>
      <c r="E267" s="3">
        <v>9012.6200000000008</v>
      </c>
      <c r="F267" s="19">
        <v>6300</v>
      </c>
      <c r="G267" s="35"/>
      <c r="H267" s="35"/>
      <c r="I267" s="3">
        <v>9414.9500000000007</v>
      </c>
      <c r="J267" s="19">
        <v>6600</v>
      </c>
      <c r="K267" s="35"/>
      <c r="L267" s="35"/>
      <c r="M267" s="36">
        <v>8190.32</v>
      </c>
      <c r="N267" s="34">
        <v>6700</v>
      </c>
      <c r="O267" s="35"/>
      <c r="P267" s="35"/>
    </row>
    <row r="268" spans="1:16" outlineLevel="2" x14ac:dyDescent="0.25">
      <c r="A268" s="1" t="s">
        <v>533</v>
      </c>
      <c r="B268" s="2">
        <v>10</v>
      </c>
      <c r="C268" s="1" t="s">
        <v>260</v>
      </c>
      <c r="D268" s="1" t="s">
        <v>534</v>
      </c>
      <c r="E268" s="3">
        <v>1403</v>
      </c>
      <c r="F268" s="19">
        <v>-1000</v>
      </c>
      <c r="G268" s="35"/>
      <c r="H268" s="35"/>
      <c r="I268" s="3">
        <v>781.93</v>
      </c>
      <c r="J268" s="19">
        <v>-1800</v>
      </c>
      <c r="K268" s="35"/>
      <c r="L268" s="35"/>
      <c r="M268" s="36">
        <v>-52.25</v>
      </c>
      <c r="N268" s="34">
        <v>-400</v>
      </c>
      <c r="O268" s="35"/>
      <c r="P268" s="35"/>
    </row>
    <row r="269" spans="1:16" outlineLevel="2" x14ac:dyDescent="0.25">
      <c r="A269" s="1" t="s">
        <v>535</v>
      </c>
      <c r="B269" s="2">
        <v>10</v>
      </c>
      <c r="C269" s="1" t="s">
        <v>260</v>
      </c>
      <c r="D269" s="1" t="s">
        <v>536</v>
      </c>
      <c r="E269" s="3">
        <v>9032.14</v>
      </c>
      <c r="F269" s="19">
        <v>13600</v>
      </c>
      <c r="G269" s="35"/>
      <c r="H269" s="35"/>
      <c r="I269" s="3">
        <v>9285.73</v>
      </c>
      <c r="J269" s="19">
        <v>14200</v>
      </c>
      <c r="K269" s="35"/>
      <c r="L269" s="35"/>
      <c r="M269" s="36">
        <v>10731.44</v>
      </c>
      <c r="N269" s="34">
        <v>14700</v>
      </c>
      <c r="O269" s="35"/>
      <c r="P269" s="35"/>
    </row>
    <row r="270" spans="1:16" outlineLevel="2" x14ac:dyDescent="0.25">
      <c r="A270" s="1" t="s">
        <v>537</v>
      </c>
      <c r="B270" s="2">
        <v>10</v>
      </c>
      <c r="C270" s="1" t="s">
        <v>260</v>
      </c>
      <c r="D270" s="1" t="s">
        <v>538</v>
      </c>
      <c r="E270" s="3">
        <v>6616.21</v>
      </c>
      <c r="F270" s="19">
        <v>4800</v>
      </c>
      <c r="G270" s="35"/>
      <c r="H270" s="35"/>
      <c r="I270" s="3">
        <v>6326.26</v>
      </c>
      <c r="J270" s="19">
        <v>5100</v>
      </c>
      <c r="K270" s="35"/>
      <c r="L270" s="35"/>
      <c r="M270" s="36">
        <v>7036.51</v>
      </c>
      <c r="N270" s="34">
        <v>5800</v>
      </c>
      <c r="O270" s="35"/>
      <c r="P270" s="35"/>
    </row>
    <row r="271" spans="1:16" outlineLevel="2" x14ac:dyDescent="0.25">
      <c r="A271" s="1" t="s">
        <v>539</v>
      </c>
      <c r="B271" s="2">
        <v>10</v>
      </c>
      <c r="C271" s="1" t="s">
        <v>260</v>
      </c>
      <c r="D271" s="1" t="s">
        <v>540</v>
      </c>
      <c r="E271" s="3">
        <v>8270.73</v>
      </c>
      <c r="F271" s="19">
        <v>9500</v>
      </c>
      <c r="G271" s="35"/>
      <c r="H271" s="35"/>
      <c r="I271" s="3">
        <v>7998.29</v>
      </c>
      <c r="J271" s="19">
        <v>11000</v>
      </c>
      <c r="K271" s="35"/>
      <c r="L271" s="35"/>
      <c r="M271" s="36">
        <v>7529.62</v>
      </c>
      <c r="N271" s="34">
        <v>10900</v>
      </c>
      <c r="O271" s="35"/>
      <c r="P271" s="35"/>
    </row>
    <row r="272" spans="1:16" outlineLevel="2" x14ac:dyDescent="0.25">
      <c r="A272" s="1" t="s">
        <v>541</v>
      </c>
      <c r="B272" s="2">
        <v>10</v>
      </c>
      <c r="C272" s="1" t="s">
        <v>260</v>
      </c>
      <c r="D272" s="1" t="s">
        <v>542</v>
      </c>
      <c r="E272" s="3">
        <v>8325.19</v>
      </c>
      <c r="F272" s="19">
        <v>9500</v>
      </c>
      <c r="G272" s="35"/>
      <c r="H272" s="35"/>
      <c r="I272" s="3">
        <v>8401.7000000000007</v>
      </c>
      <c r="J272" s="19">
        <v>9400</v>
      </c>
      <c r="K272" s="35"/>
      <c r="L272" s="35"/>
      <c r="M272" s="36">
        <v>8948.4500000000007</v>
      </c>
      <c r="N272" s="34">
        <v>8200</v>
      </c>
      <c r="O272" s="35"/>
      <c r="P272" s="35"/>
    </row>
    <row r="273" spans="1:16" outlineLevel="2" x14ac:dyDescent="0.25">
      <c r="A273" s="1" t="s">
        <v>543</v>
      </c>
      <c r="B273" s="2">
        <v>10</v>
      </c>
      <c r="C273" s="1" t="s">
        <v>260</v>
      </c>
      <c r="D273" s="1" t="s">
        <v>544</v>
      </c>
      <c r="E273" s="3">
        <v>909.33</v>
      </c>
      <c r="F273" s="19">
        <v>5200</v>
      </c>
      <c r="G273" s="35"/>
      <c r="H273" s="35"/>
      <c r="I273" s="3">
        <v>898.86</v>
      </c>
      <c r="J273" s="19">
        <v>6500</v>
      </c>
      <c r="K273" s="35"/>
      <c r="L273" s="35"/>
      <c r="M273" s="36">
        <v>2313.8200000000002</v>
      </c>
      <c r="N273" s="34">
        <v>5100</v>
      </c>
      <c r="O273" s="35"/>
      <c r="P273" s="35"/>
    </row>
    <row r="274" spans="1:16" outlineLevel="2" x14ac:dyDescent="0.25">
      <c r="A274" s="1" t="s">
        <v>545</v>
      </c>
      <c r="B274" s="2">
        <v>10</v>
      </c>
      <c r="C274" s="1" t="s">
        <v>260</v>
      </c>
      <c r="D274" s="1" t="s">
        <v>546</v>
      </c>
      <c r="E274" s="3">
        <v>7869.17</v>
      </c>
      <c r="F274" s="19">
        <v>8200</v>
      </c>
      <c r="G274" s="35"/>
      <c r="H274" s="35"/>
      <c r="I274" s="3">
        <v>6958.55</v>
      </c>
      <c r="J274" s="19">
        <v>8500</v>
      </c>
      <c r="K274" s="35"/>
      <c r="L274" s="35"/>
      <c r="M274" s="36">
        <v>8174.26</v>
      </c>
      <c r="N274" s="34">
        <v>9000</v>
      </c>
      <c r="O274" s="35"/>
      <c r="P274" s="35"/>
    </row>
    <row r="275" spans="1:16" outlineLevel="2" x14ac:dyDescent="0.25">
      <c r="A275" s="1" t="s">
        <v>547</v>
      </c>
      <c r="B275" s="2">
        <v>10</v>
      </c>
      <c r="C275" s="1" t="s">
        <v>260</v>
      </c>
      <c r="D275" s="1" t="s">
        <v>548</v>
      </c>
      <c r="E275" s="3">
        <v>1685.13</v>
      </c>
      <c r="F275" s="19">
        <v>700</v>
      </c>
      <c r="G275" s="35"/>
      <c r="H275" s="35"/>
      <c r="I275" s="3">
        <v>848.29</v>
      </c>
      <c r="J275" s="19">
        <v>1700</v>
      </c>
      <c r="K275" s="35"/>
      <c r="L275" s="35"/>
      <c r="M275" s="36">
        <v>2456.9699999999998</v>
      </c>
      <c r="N275" s="34">
        <v>2400</v>
      </c>
      <c r="O275" s="35"/>
      <c r="P275" s="35"/>
    </row>
    <row r="276" spans="1:16" outlineLevel="2" x14ac:dyDescent="0.25">
      <c r="A276" s="1" t="s">
        <v>549</v>
      </c>
      <c r="B276" s="2">
        <v>10</v>
      </c>
      <c r="C276" s="1" t="s">
        <v>260</v>
      </c>
      <c r="D276" s="1" t="s">
        <v>197</v>
      </c>
      <c r="E276" s="3">
        <v>99.58</v>
      </c>
      <c r="F276" s="19">
        <v>1300</v>
      </c>
      <c r="G276" s="35"/>
      <c r="H276" s="35"/>
      <c r="I276" s="3">
        <v>809.85</v>
      </c>
      <c r="J276" s="19">
        <v>1000</v>
      </c>
      <c r="K276" s="35"/>
      <c r="L276" s="35"/>
      <c r="M276" s="36">
        <v>1158.3800000000001</v>
      </c>
      <c r="N276" s="34">
        <v>500</v>
      </c>
      <c r="O276" s="35"/>
      <c r="P276" s="35"/>
    </row>
    <row r="277" spans="1:16" outlineLevel="2" x14ac:dyDescent="0.25">
      <c r="A277" s="1" t="s">
        <v>550</v>
      </c>
      <c r="B277" s="2">
        <v>10</v>
      </c>
      <c r="C277" s="1" t="s">
        <v>260</v>
      </c>
      <c r="D277" s="1" t="s">
        <v>551</v>
      </c>
      <c r="E277" s="3">
        <v>12092.73</v>
      </c>
      <c r="F277" s="19">
        <v>12400</v>
      </c>
      <c r="G277" s="35"/>
      <c r="H277" s="35"/>
      <c r="I277" s="3">
        <v>12485.24</v>
      </c>
      <c r="J277" s="19">
        <v>11500</v>
      </c>
      <c r="K277" s="35"/>
      <c r="L277" s="35"/>
      <c r="M277" s="36">
        <v>12440.44</v>
      </c>
      <c r="N277" s="34">
        <v>12300</v>
      </c>
      <c r="O277" s="35"/>
      <c r="P277" s="35"/>
    </row>
    <row r="278" spans="1:16" outlineLevel="1" x14ac:dyDescent="0.25">
      <c r="A278" s="10"/>
      <c r="B278" s="11"/>
      <c r="C278" s="12" t="s">
        <v>552</v>
      </c>
      <c r="D278" s="10"/>
      <c r="E278" s="13">
        <f>SUBTOTAL(9,E130:E277)</f>
        <v>917559.02999999991</v>
      </c>
      <c r="F278" s="21">
        <f>SUBTOTAL(9,F130:F277)</f>
        <v>961400</v>
      </c>
      <c r="G278" s="35"/>
      <c r="H278" s="35"/>
      <c r="I278" s="13">
        <f>SUBTOTAL(9,I130:I277)</f>
        <v>913965.38999999966</v>
      </c>
      <c r="J278" s="21">
        <f>SUBTOTAL(9,J130:J277)</f>
        <v>957700</v>
      </c>
      <c r="K278" s="35"/>
      <c r="L278" s="35"/>
      <c r="M278" s="13">
        <f>SUBTOTAL(9,M130:M277)</f>
        <v>916005.34999999963</v>
      </c>
      <c r="N278" s="21">
        <f>SUBTOTAL(9,N130:N277)</f>
        <v>977600</v>
      </c>
      <c r="O278" s="35"/>
      <c r="P278" s="35"/>
    </row>
    <row r="279" spans="1:16" x14ac:dyDescent="0.25">
      <c r="A279" s="10"/>
      <c r="B279" s="11"/>
      <c r="C279" s="12" t="s">
        <v>553</v>
      </c>
      <c r="D279" s="10"/>
      <c r="E279" s="13">
        <f>SUBTOTAL(9,E2:E277)</f>
        <v>-190893.40999999968</v>
      </c>
      <c r="F279" s="21">
        <f>SUBTOTAL(9,F2:F277)</f>
        <v>-151200</v>
      </c>
      <c r="G279" s="35"/>
      <c r="H279" s="35"/>
      <c r="I279" s="13">
        <f>SUBTOTAL(9,I2:I277)</f>
        <v>-199549.54999999976</v>
      </c>
      <c r="J279" s="21">
        <f>SUBTOTAL(9,J2:J277)</f>
        <v>-165800</v>
      </c>
      <c r="K279" s="35"/>
      <c r="L279" s="35"/>
      <c r="M279" s="13">
        <f>SUBTOTAL(9,M2:M277)</f>
        <v>-205997.46999999831</v>
      </c>
      <c r="N279" s="21">
        <f>SUBTOTAL(9,N2:N277)</f>
        <v>-186000</v>
      </c>
      <c r="O279" s="35"/>
      <c r="P279" s="3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9"/>
  <sheetViews>
    <sheetView showGridLines="0" zoomScale="80" zoomScaleNormal="80" workbookViewId="0">
      <selection activeCell="D25" sqref="D25"/>
    </sheetView>
  </sheetViews>
  <sheetFormatPr defaultRowHeight="15" outlineLevelRow="2" x14ac:dyDescent="0.25"/>
  <cols>
    <col min="1" max="1" width="16" customWidth="1"/>
    <col min="2" max="2" width="0" hidden="1" customWidth="1"/>
    <col min="3" max="3" width="21" customWidth="1"/>
    <col min="4" max="4" width="36.85546875" customWidth="1"/>
    <col min="5" max="7" width="15.28515625" customWidth="1"/>
    <col min="8" max="10" width="14.5703125" style="22" customWidth="1"/>
    <col min="11" max="16" width="14.5703125" customWidth="1"/>
  </cols>
  <sheetData>
    <row r="1" spans="1:16" s="16" customFormat="1" ht="30.75" thickBot="1" x14ac:dyDescent="0.3">
      <c r="A1" s="14" t="s">
        <v>0</v>
      </c>
      <c r="B1" s="15" t="s">
        <v>1</v>
      </c>
      <c r="C1" s="14" t="s">
        <v>2</v>
      </c>
      <c r="D1" s="14" t="s">
        <v>3</v>
      </c>
      <c r="E1" s="17" t="s">
        <v>555</v>
      </c>
      <c r="F1" s="18" t="s">
        <v>557</v>
      </c>
      <c r="G1" s="23" t="s">
        <v>560</v>
      </c>
      <c r="H1" s="26" t="s">
        <v>563</v>
      </c>
      <c r="I1" s="17" t="s">
        <v>554</v>
      </c>
      <c r="J1" s="18" t="s">
        <v>558</v>
      </c>
      <c r="K1" s="23" t="s">
        <v>561</v>
      </c>
      <c r="L1" s="26" t="s">
        <v>564</v>
      </c>
      <c r="M1" s="17" t="s">
        <v>556</v>
      </c>
      <c r="N1" s="18" t="s">
        <v>559</v>
      </c>
      <c r="O1" s="23" t="s">
        <v>562</v>
      </c>
      <c r="P1" s="26" t="s">
        <v>565</v>
      </c>
    </row>
    <row r="2" spans="1:16" outlineLevel="2" x14ac:dyDescent="0.25">
      <c r="A2" s="1" t="s">
        <v>4</v>
      </c>
      <c r="B2" s="2">
        <v>1</v>
      </c>
      <c r="C2" s="1" t="s">
        <v>5</v>
      </c>
      <c r="D2" s="1" t="s">
        <v>6</v>
      </c>
      <c r="E2" s="3">
        <v>-408011.81</v>
      </c>
      <c r="F2" s="19">
        <v>-362400</v>
      </c>
      <c r="G2" s="35">
        <v>45611.81</v>
      </c>
      <c r="H2" s="33">
        <v>-0.12586040286975717</v>
      </c>
      <c r="I2" s="3">
        <v>-411599.63</v>
      </c>
      <c r="J2" s="19">
        <v>-351500</v>
      </c>
      <c r="K2" s="22">
        <v>60099.630000000005</v>
      </c>
      <c r="L2" s="25">
        <v>-0.17098045519203414</v>
      </c>
      <c r="M2" s="36">
        <v>-397531.12</v>
      </c>
      <c r="N2" s="34">
        <v>-365600</v>
      </c>
      <c r="O2" s="22">
        <v>31931.119999999995</v>
      </c>
      <c r="P2" s="25">
        <v>-8.7338949671772415E-2</v>
      </c>
    </row>
    <row r="3" spans="1:16" outlineLevel="2" x14ac:dyDescent="0.25">
      <c r="A3" s="1" t="s">
        <v>7</v>
      </c>
      <c r="B3" s="2">
        <v>1</v>
      </c>
      <c r="C3" s="1" t="s">
        <v>5</v>
      </c>
      <c r="D3" s="1" t="s">
        <v>8</v>
      </c>
      <c r="E3" s="3">
        <v>-643508.54</v>
      </c>
      <c r="F3" s="19">
        <v>-652100</v>
      </c>
      <c r="G3" s="35">
        <v>-8591.4599999999627</v>
      </c>
      <c r="H3" s="33">
        <v>1.3175065174053003E-2</v>
      </c>
      <c r="I3" s="3">
        <v>-641723.35</v>
      </c>
      <c r="J3" s="19">
        <v>-664800</v>
      </c>
      <c r="K3" s="22">
        <v>-23076.650000000023</v>
      </c>
      <c r="L3" s="25">
        <v>3.4712169073405567E-2</v>
      </c>
      <c r="M3" s="36">
        <v>-651671.80000000005</v>
      </c>
      <c r="N3" s="34">
        <v>-668900</v>
      </c>
      <c r="O3" s="22">
        <v>-17228.199999999953</v>
      </c>
      <c r="P3" s="25">
        <v>2.5756017341904549E-2</v>
      </c>
    </row>
    <row r="4" spans="1:16" outlineLevel="2" x14ac:dyDescent="0.25">
      <c r="A4" s="1" t="s">
        <v>9</v>
      </c>
      <c r="B4" s="2">
        <v>1</v>
      </c>
      <c r="C4" s="1" t="s">
        <v>5</v>
      </c>
      <c r="D4" s="1" t="s">
        <v>10</v>
      </c>
      <c r="E4" s="3">
        <v>-736956.86</v>
      </c>
      <c r="F4" s="19">
        <v>-742600</v>
      </c>
      <c r="G4" s="35">
        <v>-5643.140000000014</v>
      </c>
      <c r="H4" s="33">
        <v>7.5991650956100379E-3</v>
      </c>
      <c r="I4" s="3">
        <v>-742564.19</v>
      </c>
      <c r="J4" s="19">
        <v>-743500</v>
      </c>
      <c r="K4" s="22">
        <v>-935.81000000005588</v>
      </c>
      <c r="L4" s="25">
        <v>1.2586550100874994E-3</v>
      </c>
      <c r="M4" s="36">
        <v>-741847.84</v>
      </c>
      <c r="N4" s="34">
        <v>-760500</v>
      </c>
      <c r="O4" s="22">
        <v>-18652.160000000033</v>
      </c>
      <c r="P4" s="25">
        <v>2.4526180144641727E-2</v>
      </c>
    </row>
    <row r="5" spans="1:16" outlineLevel="2" x14ac:dyDescent="0.25">
      <c r="A5" s="1" t="s">
        <v>11</v>
      </c>
      <c r="B5" s="2">
        <v>1</v>
      </c>
      <c r="C5" s="1" t="s">
        <v>5</v>
      </c>
      <c r="D5" s="1" t="s">
        <v>12</v>
      </c>
      <c r="E5" s="3">
        <v>-258873.89</v>
      </c>
      <c r="F5" s="19">
        <v>-257600</v>
      </c>
      <c r="G5" s="35">
        <v>1273.890000000014</v>
      </c>
      <c r="H5" s="33">
        <v>-4.9452251552795576E-3</v>
      </c>
      <c r="I5" s="3">
        <v>-255821.77</v>
      </c>
      <c r="J5" s="19">
        <v>-259700</v>
      </c>
      <c r="K5" s="22">
        <v>-3878.2300000000105</v>
      </c>
      <c r="L5" s="25">
        <v>1.4933500192529883E-2</v>
      </c>
      <c r="M5" s="36">
        <v>-260361.99</v>
      </c>
      <c r="N5" s="34">
        <v>-259900</v>
      </c>
      <c r="O5" s="22">
        <v>461.98999999999069</v>
      </c>
      <c r="P5" s="25">
        <v>-1.7775682954982326E-3</v>
      </c>
    </row>
    <row r="6" spans="1:16" outlineLevel="1" x14ac:dyDescent="0.25">
      <c r="A6" s="4"/>
      <c r="B6" s="2"/>
      <c r="C6" s="5" t="s">
        <v>13</v>
      </c>
      <c r="D6" s="4"/>
      <c r="E6" s="6">
        <f>SUBTOTAL(9,E2:E5)</f>
        <v>-2047351.1</v>
      </c>
      <c r="F6" s="20">
        <f>SUBTOTAL(9,F2:F5)</f>
        <v>-2014700</v>
      </c>
      <c r="G6" s="38">
        <v>32651.100000000093</v>
      </c>
      <c r="H6" s="37">
        <v>-1.6206432719511638E-2</v>
      </c>
      <c r="I6" s="6">
        <f>SUBTOTAL(9,I2:I5)</f>
        <v>-2051708.94</v>
      </c>
      <c r="J6" s="20">
        <f>SUBTOTAL(9,J2:J5)</f>
        <v>-2019500</v>
      </c>
      <c r="K6" s="28">
        <v>32208.939999999944</v>
      </c>
      <c r="L6" s="27">
        <v>-1.5948967566229239E-2</v>
      </c>
      <c r="M6" s="13">
        <f>SUBTOTAL(9,M2:M5)</f>
        <v>-2051412.7499999998</v>
      </c>
      <c r="N6" s="21">
        <f>SUBTOTAL(9,N2:N5)</f>
        <v>-2054900</v>
      </c>
      <c r="O6" s="28">
        <v>-3487.2500000002328</v>
      </c>
      <c r="P6" s="27">
        <v>1.6970412185508944E-3</v>
      </c>
    </row>
    <row r="7" spans="1:16" outlineLevel="2" x14ac:dyDescent="0.25">
      <c r="A7" s="1" t="s">
        <v>14</v>
      </c>
      <c r="B7" s="2">
        <v>1</v>
      </c>
      <c r="C7" s="1" t="s">
        <v>15</v>
      </c>
      <c r="D7" s="1" t="s">
        <v>16</v>
      </c>
      <c r="E7" s="3">
        <v>-4643.3999999999996</v>
      </c>
      <c r="F7" s="19">
        <v>-5800</v>
      </c>
      <c r="G7" s="35">
        <v>-1156.6000000000004</v>
      </c>
      <c r="H7" s="33">
        <v>0.19941379310344834</v>
      </c>
      <c r="I7" s="3">
        <v>-4394.49</v>
      </c>
      <c r="J7" s="19">
        <v>-6500</v>
      </c>
      <c r="K7" s="22">
        <v>-2105.5100000000002</v>
      </c>
      <c r="L7" s="25">
        <v>0.32392461538461542</v>
      </c>
      <c r="M7" s="36">
        <v>-3783.32</v>
      </c>
      <c r="N7" s="34">
        <v>-4800</v>
      </c>
      <c r="O7" s="22">
        <v>-1016.6799999999998</v>
      </c>
      <c r="P7" s="25">
        <v>0.21180833333333329</v>
      </c>
    </row>
    <row r="8" spans="1:16" outlineLevel="2" x14ac:dyDescent="0.25">
      <c r="A8" s="1" t="s">
        <v>17</v>
      </c>
      <c r="B8" s="2">
        <v>1</v>
      </c>
      <c r="C8" s="1" t="s">
        <v>15</v>
      </c>
      <c r="D8" s="1" t="s">
        <v>18</v>
      </c>
      <c r="E8" s="3">
        <v>-78546.429999999993</v>
      </c>
      <c r="F8" s="19">
        <v>-73000</v>
      </c>
      <c r="G8" s="35">
        <v>5546.429999999993</v>
      </c>
      <c r="H8" s="33">
        <v>-7.5978493150684834E-2</v>
      </c>
      <c r="I8" s="3">
        <v>-78333.990000000005</v>
      </c>
      <c r="J8" s="19">
        <v>-72600</v>
      </c>
      <c r="K8" s="22">
        <v>5733.9900000000052</v>
      </c>
      <c r="L8" s="25">
        <v>-7.898057851239676E-2</v>
      </c>
      <c r="M8" s="36">
        <v>-77621.149999999994</v>
      </c>
      <c r="N8" s="34">
        <v>-73200</v>
      </c>
      <c r="O8" s="22">
        <v>4421.1499999999942</v>
      </c>
      <c r="P8" s="25">
        <v>-6.0398224043715767E-2</v>
      </c>
    </row>
    <row r="9" spans="1:16" outlineLevel="2" x14ac:dyDescent="0.25">
      <c r="A9" s="1" t="s">
        <v>19</v>
      </c>
      <c r="B9" s="2">
        <v>1</v>
      </c>
      <c r="C9" s="1" t="s">
        <v>15</v>
      </c>
      <c r="D9" s="1" t="s">
        <v>20</v>
      </c>
      <c r="E9" s="3">
        <v>-64113.09</v>
      </c>
      <c r="F9" s="19">
        <v>-62300</v>
      </c>
      <c r="G9" s="35">
        <v>1813.0899999999965</v>
      </c>
      <c r="H9" s="33">
        <v>-2.91025682182985E-2</v>
      </c>
      <c r="I9" s="3">
        <v>-65321.31</v>
      </c>
      <c r="J9" s="19">
        <v>-63500</v>
      </c>
      <c r="K9" s="22">
        <v>1821.3099999999977</v>
      </c>
      <c r="L9" s="25">
        <v>-2.8682047244094452E-2</v>
      </c>
      <c r="M9" s="36">
        <v>-65777.320000000007</v>
      </c>
      <c r="N9" s="34">
        <v>-64100</v>
      </c>
      <c r="O9" s="22">
        <v>1677.320000000007</v>
      </c>
      <c r="P9" s="25">
        <v>-2.6167238689547692E-2</v>
      </c>
    </row>
    <row r="10" spans="1:16" outlineLevel="2" x14ac:dyDescent="0.25">
      <c r="A10" s="1" t="s">
        <v>21</v>
      </c>
      <c r="B10" s="2">
        <v>1</v>
      </c>
      <c r="C10" s="1" t="s">
        <v>15</v>
      </c>
      <c r="D10" s="1" t="s">
        <v>22</v>
      </c>
      <c r="E10" s="3">
        <v>-22335.31</v>
      </c>
      <c r="F10" s="19">
        <v>-20800</v>
      </c>
      <c r="G10" s="35">
        <v>1535.3100000000013</v>
      </c>
      <c r="H10" s="33">
        <v>-7.3812980769230832E-2</v>
      </c>
      <c r="I10" s="3">
        <v>-21854.1</v>
      </c>
      <c r="J10" s="19">
        <v>-21800</v>
      </c>
      <c r="K10" s="22">
        <v>54.099999999998545</v>
      </c>
      <c r="L10" s="25">
        <v>-2.4816513761467224E-3</v>
      </c>
      <c r="M10" s="36">
        <v>-21819.439999999999</v>
      </c>
      <c r="N10" s="34">
        <v>-22100</v>
      </c>
      <c r="O10" s="22">
        <v>-280.56000000000131</v>
      </c>
      <c r="P10" s="25">
        <v>1.2695022624434449E-2</v>
      </c>
    </row>
    <row r="11" spans="1:16" outlineLevel="1" x14ac:dyDescent="0.25">
      <c r="A11" s="4"/>
      <c r="B11" s="2"/>
      <c r="C11" s="7" t="s">
        <v>23</v>
      </c>
      <c r="D11" s="4"/>
      <c r="E11" s="6">
        <f>SUBTOTAL(9,E7:E10)</f>
        <v>-169638.22999999998</v>
      </c>
      <c r="F11" s="20">
        <f>SUBTOTAL(9,F7:F10)</f>
        <v>-161900</v>
      </c>
      <c r="G11" s="38">
        <v>7738.2299999999814</v>
      </c>
      <c r="H11" s="37">
        <v>-4.779635577516974E-2</v>
      </c>
      <c r="I11" s="6">
        <f>SUBTOTAL(9,I7:I10)</f>
        <v>-169903.89</v>
      </c>
      <c r="J11" s="20">
        <f>SUBTOTAL(9,J7:J10)</f>
        <v>-164400</v>
      </c>
      <c r="K11" s="28">
        <v>5503.890000000014</v>
      </c>
      <c r="L11" s="27">
        <v>-3.3478649635036578E-2</v>
      </c>
      <c r="M11" s="13">
        <f>SUBTOTAL(9,M7:M10)</f>
        <v>-169001.23</v>
      </c>
      <c r="N11" s="21">
        <f>SUBTOTAL(9,N7:N10)</f>
        <v>-164200</v>
      </c>
      <c r="O11" s="28">
        <v>4801.2300000000105</v>
      </c>
      <c r="P11" s="27">
        <v>-2.924013398294769E-2</v>
      </c>
    </row>
    <row r="12" spans="1:16" outlineLevel="2" x14ac:dyDescent="0.25">
      <c r="A12" s="1" t="s">
        <v>24</v>
      </c>
      <c r="B12" s="2">
        <v>1</v>
      </c>
      <c r="C12" s="1" t="s">
        <v>25</v>
      </c>
      <c r="D12" s="1" t="s">
        <v>26</v>
      </c>
      <c r="E12" s="3">
        <v>-13541.67</v>
      </c>
      <c r="F12" s="19">
        <v>-13100</v>
      </c>
      <c r="G12" s="35">
        <v>441.67000000000007</v>
      </c>
      <c r="H12" s="33">
        <v>-3.3715267175572522E-2</v>
      </c>
      <c r="I12" s="3">
        <v>-13997.99</v>
      </c>
      <c r="J12" s="19">
        <v>-14200</v>
      </c>
      <c r="K12" s="22">
        <v>-202.01000000000022</v>
      </c>
      <c r="L12" s="25">
        <v>1.4226056338028184E-2</v>
      </c>
      <c r="M12" s="36">
        <v>-14198.33</v>
      </c>
      <c r="N12" s="34">
        <v>-13600</v>
      </c>
      <c r="O12" s="22">
        <v>598.32999999999993</v>
      </c>
      <c r="P12" s="25">
        <v>-4.3994852941176464E-2</v>
      </c>
    </row>
    <row r="13" spans="1:16" outlineLevel="2" x14ac:dyDescent="0.25">
      <c r="A13" s="1" t="s">
        <v>27</v>
      </c>
      <c r="B13" s="2">
        <v>1</v>
      </c>
      <c r="C13" s="1" t="s">
        <v>25</v>
      </c>
      <c r="D13" s="1" t="s">
        <v>28</v>
      </c>
      <c r="E13" s="3">
        <v>-145905.91</v>
      </c>
      <c r="F13" s="19">
        <v>-145500</v>
      </c>
      <c r="G13" s="35">
        <v>405.91000000000349</v>
      </c>
      <c r="H13" s="33">
        <v>-2.7897594501718453E-3</v>
      </c>
      <c r="I13" s="3">
        <v>-146071.19</v>
      </c>
      <c r="J13" s="19">
        <v>-144600</v>
      </c>
      <c r="K13" s="22">
        <v>1471.1900000000023</v>
      </c>
      <c r="L13" s="25">
        <v>-1.0174204702627955E-2</v>
      </c>
      <c r="M13" s="36">
        <v>-145481.15</v>
      </c>
      <c r="N13" s="34">
        <v>-144300</v>
      </c>
      <c r="O13" s="22">
        <v>1181.1499999999942</v>
      </c>
      <c r="P13" s="25">
        <v>-8.1853776853776459E-3</v>
      </c>
    </row>
    <row r="14" spans="1:16" outlineLevel="2" x14ac:dyDescent="0.25">
      <c r="A14" s="1" t="s">
        <v>29</v>
      </c>
      <c r="B14" s="2">
        <v>1</v>
      </c>
      <c r="C14" s="1" t="s">
        <v>25</v>
      </c>
      <c r="D14" s="1" t="s">
        <v>30</v>
      </c>
      <c r="E14" s="3">
        <v>-282819.17</v>
      </c>
      <c r="F14" s="19">
        <v>-284000</v>
      </c>
      <c r="G14" s="35">
        <v>-1180.8300000000163</v>
      </c>
      <c r="H14" s="33">
        <v>4.1578521126761133E-3</v>
      </c>
      <c r="I14" s="3">
        <v>-283050.57</v>
      </c>
      <c r="J14" s="19">
        <v>-283900</v>
      </c>
      <c r="K14" s="22">
        <v>-849.42999999999302</v>
      </c>
      <c r="L14" s="25">
        <v>2.9920042268404123E-3</v>
      </c>
      <c r="M14" s="36">
        <v>-283506.42</v>
      </c>
      <c r="N14" s="34">
        <v>-285300</v>
      </c>
      <c r="O14" s="22">
        <v>-1793.5800000000163</v>
      </c>
      <c r="P14" s="25">
        <v>6.2866456361725075E-3</v>
      </c>
    </row>
    <row r="15" spans="1:16" outlineLevel="2" x14ac:dyDescent="0.25">
      <c r="A15" s="1" t="s">
        <v>31</v>
      </c>
      <c r="B15" s="2">
        <v>1</v>
      </c>
      <c r="C15" s="1" t="s">
        <v>25</v>
      </c>
      <c r="D15" s="1" t="s">
        <v>32</v>
      </c>
      <c r="E15" s="3">
        <v>-87370.54</v>
      </c>
      <c r="F15" s="19">
        <v>-95400</v>
      </c>
      <c r="G15" s="35">
        <v>-8029.4600000000064</v>
      </c>
      <c r="H15" s="33">
        <v>8.4166247379454995E-2</v>
      </c>
      <c r="I15" s="3">
        <v>-88120.5</v>
      </c>
      <c r="J15" s="19">
        <v>-95200</v>
      </c>
      <c r="K15" s="22">
        <v>-7079.5</v>
      </c>
      <c r="L15" s="25">
        <v>7.436449579831933E-2</v>
      </c>
      <c r="M15" s="36">
        <v>-88848.320000000007</v>
      </c>
      <c r="N15" s="34">
        <v>-94700</v>
      </c>
      <c r="O15" s="22">
        <v>-5851.679999999993</v>
      </c>
      <c r="P15" s="25">
        <v>6.1791763463569092E-2</v>
      </c>
    </row>
    <row r="16" spans="1:16" outlineLevel="1" x14ac:dyDescent="0.25">
      <c r="A16" s="4"/>
      <c r="B16" s="2"/>
      <c r="C16" s="7" t="s">
        <v>33</v>
      </c>
      <c r="D16" s="4"/>
      <c r="E16" s="6">
        <f>SUBTOTAL(9,E12:E15)</f>
        <v>-529637.29</v>
      </c>
      <c r="F16" s="20">
        <f>SUBTOTAL(9,F12:F15)</f>
        <v>-538000</v>
      </c>
      <c r="G16" s="38">
        <v>-8362.7099999999627</v>
      </c>
      <c r="H16" s="37">
        <v>1.5544070631970192E-2</v>
      </c>
      <c r="I16" s="6">
        <f>SUBTOTAL(9,I12:I15)</f>
        <v>-531240.25</v>
      </c>
      <c r="J16" s="20">
        <f>SUBTOTAL(9,J12:J15)</f>
        <v>-537900</v>
      </c>
      <c r="K16" s="28">
        <v>-6659.75</v>
      </c>
      <c r="L16" s="27">
        <v>1.2381018776724298E-2</v>
      </c>
      <c r="M16" s="13">
        <f>SUBTOTAL(9,M12:M15)</f>
        <v>-532034.22</v>
      </c>
      <c r="N16" s="21">
        <f>SUBTOTAL(9,N12:N15)</f>
        <v>-537900</v>
      </c>
      <c r="O16" s="28">
        <v>-5865.7800000000279</v>
      </c>
      <c r="P16" s="27">
        <v>1.0904963747908586E-2</v>
      </c>
    </row>
    <row r="17" spans="1:16" outlineLevel="2" x14ac:dyDescent="0.25">
      <c r="A17" s="1" t="s">
        <v>34</v>
      </c>
      <c r="B17" s="2">
        <v>1</v>
      </c>
      <c r="C17" s="1" t="s">
        <v>35</v>
      </c>
      <c r="D17" s="1" t="s">
        <v>36</v>
      </c>
      <c r="E17" s="3">
        <v>-2624.74</v>
      </c>
      <c r="F17" s="19">
        <v>-4500</v>
      </c>
      <c r="G17" s="35">
        <v>-1875.2600000000002</v>
      </c>
      <c r="H17" s="33">
        <v>0.41672444444444451</v>
      </c>
      <c r="I17" s="3">
        <v>-4110.7299999999996</v>
      </c>
      <c r="J17" s="19">
        <v>-5200</v>
      </c>
      <c r="K17" s="22">
        <v>-1089.2700000000004</v>
      </c>
      <c r="L17" s="25">
        <v>0.20947500000000008</v>
      </c>
      <c r="M17" s="36">
        <v>-5029.49</v>
      </c>
      <c r="N17" s="34">
        <v>-5200</v>
      </c>
      <c r="O17" s="22">
        <v>-170.51000000000022</v>
      </c>
      <c r="P17" s="25">
        <v>3.2790384615384659E-2</v>
      </c>
    </row>
    <row r="18" spans="1:16" outlineLevel="2" x14ac:dyDescent="0.25">
      <c r="A18" s="1" t="s">
        <v>37</v>
      </c>
      <c r="B18" s="2">
        <v>1</v>
      </c>
      <c r="C18" s="1" t="s">
        <v>35</v>
      </c>
      <c r="D18" s="1" t="s">
        <v>38</v>
      </c>
      <c r="E18" s="3">
        <v>-26900.17</v>
      </c>
      <c r="F18" s="19">
        <v>-25400</v>
      </c>
      <c r="G18" s="35">
        <v>1500.1699999999983</v>
      </c>
      <c r="H18" s="33">
        <v>-5.9061811023621978E-2</v>
      </c>
      <c r="I18" s="3">
        <v>-28282.06</v>
      </c>
      <c r="J18" s="19">
        <v>-24200</v>
      </c>
      <c r="K18" s="22">
        <v>4082.0600000000013</v>
      </c>
      <c r="L18" s="25">
        <v>-0.16868016528925625</v>
      </c>
      <c r="M18" s="36">
        <v>-28136.26</v>
      </c>
      <c r="N18" s="34">
        <v>-24400</v>
      </c>
      <c r="O18" s="22">
        <v>3736.2599999999984</v>
      </c>
      <c r="P18" s="25">
        <v>-0.15312540983606551</v>
      </c>
    </row>
    <row r="19" spans="1:16" outlineLevel="2" x14ac:dyDescent="0.25">
      <c r="A19" s="1" t="s">
        <v>39</v>
      </c>
      <c r="B19" s="2">
        <v>1</v>
      </c>
      <c r="C19" s="1" t="s">
        <v>35</v>
      </c>
      <c r="D19" s="1" t="s">
        <v>36</v>
      </c>
      <c r="E19" s="3">
        <v>-49601.91</v>
      </c>
      <c r="F19" s="19">
        <v>-45200</v>
      </c>
      <c r="G19" s="35">
        <v>4401.9100000000035</v>
      </c>
      <c r="H19" s="33">
        <v>-9.7387389380531056E-2</v>
      </c>
      <c r="I19" s="3">
        <v>-49994.48</v>
      </c>
      <c r="J19" s="19">
        <v>-45500</v>
      </c>
      <c r="K19" s="22">
        <v>4494.4800000000032</v>
      </c>
      <c r="L19" s="25">
        <v>-9.8779780219780289E-2</v>
      </c>
      <c r="M19" s="36">
        <v>-49999.19</v>
      </c>
      <c r="N19" s="34">
        <v>-44500</v>
      </c>
      <c r="O19" s="22">
        <v>5499.1900000000023</v>
      </c>
      <c r="P19" s="25">
        <v>-0.12357730337078657</v>
      </c>
    </row>
    <row r="20" spans="1:16" outlineLevel="2" x14ac:dyDescent="0.25">
      <c r="A20" s="1" t="s">
        <v>40</v>
      </c>
      <c r="B20" s="2">
        <v>1</v>
      </c>
      <c r="C20" s="1" t="s">
        <v>35</v>
      </c>
      <c r="D20" s="1" t="s">
        <v>41</v>
      </c>
      <c r="E20" s="3">
        <v>-12665.88</v>
      </c>
      <c r="F20" s="19">
        <v>-12500</v>
      </c>
      <c r="G20" s="35">
        <v>165.8799999999992</v>
      </c>
      <c r="H20" s="33">
        <v>-1.3270399999999936E-2</v>
      </c>
      <c r="I20" s="3">
        <v>-12642.85</v>
      </c>
      <c r="J20" s="19">
        <v>-12000</v>
      </c>
      <c r="K20" s="22">
        <v>642.85000000000036</v>
      </c>
      <c r="L20" s="25">
        <v>-5.3570833333333366E-2</v>
      </c>
      <c r="M20" s="36">
        <v>-12157.14</v>
      </c>
      <c r="N20" s="34">
        <v>-12100</v>
      </c>
      <c r="O20" s="22">
        <v>57.139999999999418</v>
      </c>
      <c r="P20" s="25">
        <v>-4.7223140495867288E-3</v>
      </c>
    </row>
    <row r="21" spans="1:16" outlineLevel="1" x14ac:dyDescent="0.25">
      <c r="A21" s="4"/>
      <c r="B21" s="2"/>
      <c r="C21" s="7" t="s">
        <v>42</v>
      </c>
      <c r="D21" s="4"/>
      <c r="E21" s="6">
        <f>SUBTOTAL(9,E17:E20)</f>
        <v>-91792.700000000012</v>
      </c>
      <c r="F21" s="20">
        <f>SUBTOTAL(9,F17:F20)</f>
        <v>-87600</v>
      </c>
      <c r="G21" s="38">
        <v>4192.7000000000116</v>
      </c>
      <c r="H21" s="37">
        <v>-4.7861872146118853E-2</v>
      </c>
      <c r="I21" s="6">
        <f>SUBTOTAL(9,I17:I20)</f>
        <v>-95030.12000000001</v>
      </c>
      <c r="J21" s="20">
        <f>SUBTOTAL(9,J17:J20)</f>
        <v>-86900</v>
      </c>
      <c r="K21" s="28">
        <v>8130.1200000000099</v>
      </c>
      <c r="L21" s="27">
        <v>-9.3557192174913803E-2</v>
      </c>
      <c r="M21" s="13">
        <f>SUBTOTAL(9,M17:M20)</f>
        <v>-95322.08</v>
      </c>
      <c r="N21" s="21">
        <f>SUBTOTAL(9,N17:N20)</f>
        <v>-86200</v>
      </c>
      <c r="O21" s="28">
        <v>9122.0800000000017</v>
      </c>
      <c r="P21" s="27">
        <v>-0.10582459396751742</v>
      </c>
    </row>
    <row r="22" spans="1:16" outlineLevel="2" x14ac:dyDescent="0.25">
      <c r="A22" s="1" t="s">
        <v>43</v>
      </c>
      <c r="B22" s="2">
        <v>2</v>
      </c>
      <c r="C22" s="8" t="s">
        <v>44</v>
      </c>
      <c r="D22" s="1" t="s">
        <v>45</v>
      </c>
      <c r="E22" s="3">
        <v>9038.75</v>
      </c>
      <c r="F22" s="19">
        <v>10200</v>
      </c>
      <c r="G22" s="35">
        <v>1161.25</v>
      </c>
      <c r="H22" s="33">
        <v>0.11384803921568627</v>
      </c>
      <c r="I22" s="3">
        <v>8730.93</v>
      </c>
      <c r="J22" s="19">
        <v>9700</v>
      </c>
      <c r="K22" s="22">
        <v>969.06999999999971</v>
      </c>
      <c r="L22" s="25">
        <v>9.9904123711340179E-2</v>
      </c>
      <c r="M22" s="36">
        <v>8646.16</v>
      </c>
      <c r="N22" s="34">
        <v>10000</v>
      </c>
      <c r="O22" s="22">
        <v>1353.8400000000001</v>
      </c>
      <c r="P22" s="25">
        <v>0.135384</v>
      </c>
    </row>
    <row r="23" spans="1:16" outlineLevel="2" x14ac:dyDescent="0.25">
      <c r="A23" s="1" t="s">
        <v>46</v>
      </c>
      <c r="B23" s="2">
        <v>2</v>
      </c>
      <c r="C23" s="8" t="s">
        <v>44</v>
      </c>
      <c r="D23" s="1" t="s">
        <v>47</v>
      </c>
      <c r="E23" s="3">
        <v>150799.76999999999</v>
      </c>
      <c r="F23" s="19">
        <v>148100</v>
      </c>
      <c r="G23" s="35">
        <v>-2699.7699999999895</v>
      </c>
      <c r="H23" s="33">
        <v>-1.8229372045914852E-2</v>
      </c>
      <c r="I23" s="3">
        <v>151586.15</v>
      </c>
      <c r="J23" s="19">
        <v>149300</v>
      </c>
      <c r="K23" s="22">
        <v>-2286.1499999999942</v>
      </c>
      <c r="L23" s="25">
        <v>-1.5312458137977188E-2</v>
      </c>
      <c r="M23" s="36">
        <v>151986.49</v>
      </c>
      <c r="N23" s="34">
        <v>149600</v>
      </c>
      <c r="O23" s="22">
        <v>-2386.4899999999907</v>
      </c>
      <c r="P23" s="25">
        <v>-1.5952473262032023E-2</v>
      </c>
    </row>
    <row r="24" spans="1:16" outlineLevel="2" x14ac:dyDescent="0.25">
      <c r="A24" s="1" t="s">
        <v>48</v>
      </c>
      <c r="B24" s="2">
        <v>2</v>
      </c>
      <c r="C24" s="8" t="s">
        <v>44</v>
      </c>
      <c r="D24" s="1" t="s">
        <v>49</v>
      </c>
      <c r="E24" s="3">
        <v>130638.24</v>
      </c>
      <c r="F24" s="19">
        <v>125400</v>
      </c>
      <c r="G24" s="35">
        <v>-5238.2400000000052</v>
      </c>
      <c r="H24" s="33">
        <v>-4.1772248803827794E-2</v>
      </c>
      <c r="I24" s="3">
        <v>129029.42</v>
      </c>
      <c r="J24" s="19">
        <v>126700</v>
      </c>
      <c r="K24" s="22">
        <v>-2329.4199999999983</v>
      </c>
      <c r="L24" s="25">
        <v>-1.8385319652722953E-2</v>
      </c>
      <c r="M24" s="36">
        <v>127718.79</v>
      </c>
      <c r="N24" s="34">
        <v>125100</v>
      </c>
      <c r="O24" s="22">
        <v>-2618.7899999999936</v>
      </c>
      <c r="P24" s="25">
        <v>-2.093357314148676E-2</v>
      </c>
    </row>
    <row r="25" spans="1:16" outlineLevel="2" x14ac:dyDescent="0.25">
      <c r="A25" s="1" t="s">
        <v>50</v>
      </c>
      <c r="B25" s="2">
        <v>2</v>
      </c>
      <c r="C25" s="8" t="s">
        <v>44</v>
      </c>
      <c r="D25" s="1" t="s">
        <v>51</v>
      </c>
      <c r="E25" s="3">
        <v>38480.86</v>
      </c>
      <c r="F25" s="19">
        <v>36300</v>
      </c>
      <c r="G25" s="35">
        <v>-2180.8600000000006</v>
      </c>
      <c r="H25" s="33">
        <v>-6.0078787878787898E-2</v>
      </c>
      <c r="I25" s="3">
        <v>38518.74</v>
      </c>
      <c r="J25" s="19">
        <v>37200</v>
      </c>
      <c r="K25" s="22">
        <v>-1318.739999999998</v>
      </c>
      <c r="L25" s="25">
        <v>-3.5449999999999947E-2</v>
      </c>
      <c r="M25" s="36">
        <v>38666.300000000003</v>
      </c>
      <c r="N25" s="34">
        <v>37800</v>
      </c>
      <c r="O25" s="22">
        <v>-866.30000000000291</v>
      </c>
      <c r="P25" s="25">
        <v>-2.2917989417989493E-2</v>
      </c>
    </row>
    <row r="26" spans="1:16" outlineLevel="1" x14ac:dyDescent="0.25">
      <c r="A26" s="4"/>
      <c r="B26" s="2"/>
      <c r="C26" s="9" t="s">
        <v>52</v>
      </c>
      <c r="D26" s="4"/>
      <c r="E26" s="6">
        <f>SUBTOTAL(9,E22:E25)</f>
        <v>328957.62</v>
      </c>
      <c r="F26" s="20">
        <f>SUBTOTAL(9,F22:F25)</f>
        <v>320000</v>
      </c>
      <c r="G26" s="38">
        <v>-8957.6199999999953</v>
      </c>
      <c r="H26" s="37">
        <v>-2.7992562499999984E-2</v>
      </c>
      <c r="I26" s="6">
        <f>SUBTOTAL(9,I22:I25)</f>
        <v>327865.24</v>
      </c>
      <c r="J26" s="20">
        <f>SUBTOTAL(9,J22:J25)</f>
        <v>322900</v>
      </c>
      <c r="K26" s="28">
        <v>-4965.2399999999907</v>
      </c>
      <c r="L26" s="27">
        <v>-1.5377020749458008E-2</v>
      </c>
      <c r="M26" s="13">
        <f>SUBTOTAL(9,M22:M25)</f>
        <v>327017.74</v>
      </c>
      <c r="N26" s="21">
        <f>SUBTOTAL(9,N22:N25)</f>
        <v>322500</v>
      </c>
      <c r="O26" s="28">
        <v>-4517.7399999999907</v>
      </c>
      <c r="P26" s="27">
        <v>-1.4008496124030979E-2</v>
      </c>
    </row>
    <row r="27" spans="1:16" outlineLevel="2" x14ac:dyDescent="0.25">
      <c r="A27" s="1" t="s">
        <v>53</v>
      </c>
      <c r="B27" s="2">
        <v>2</v>
      </c>
      <c r="C27" s="8" t="s">
        <v>54</v>
      </c>
      <c r="D27" s="1" t="s">
        <v>55</v>
      </c>
      <c r="E27" s="3">
        <v>3379.74</v>
      </c>
      <c r="F27" s="19">
        <v>6200</v>
      </c>
      <c r="G27" s="35">
        <v>2820.26</v>
      </c>
      <c r="H27" s="33">
        <v>0.45488064516129034</v>
      </c>
      <c r="I27" s="3">
        <v>3783.37</v>
      </c>
      <c r="J27" s="19">
        <v>6300</v>
      </c>
      <c r="K27" s="22">
        <v>2516.63</v>
      </c>
      <c r="L27" s="25">
        <v>0.39946507936507936</v>
      </c>
      <c r="M27" s="36">
        <v>3517.33</v>
      </c>
      <c r="N27" s="34">
        <v>7000</v>
      </c>
      <c r="O27" s="22">
        <v>3482.67</v>
      </c>
      <c r="P27" s="25">
        <v>0.49752428571428575</v>
      </c>
    </row>
    <row r="28" spans="1:16" outlineLevel="2" x14ac:dyDescent="0.25">
      <c r="A28" s="1" t="s">
        <v>56</v>
      </c>
      <c r="B28" s="2">
        <v>2</v>
      </c>
      <c r="C28" s="8" t="s">
        <v>54</v>
      </c>
      <c r="D28" s="1" t="s">
        <v>57</v>
      </c>
      <c r="E28" s="3">
        <v>53799.17</v>
      </c>
      <c r="F28" s="19">
        <v>56500</v>
      </c>
      <c r="G28" s="35">
        <v>2700.8300000000017</v>
      </c>
      <c r="H28" s="33">
        <v>4.7802300884955781E-2</v>
      </c>
      <c r="I28" s="3">
        <v>54820.72</v>
      </c>
      <c r="J28" s="19">
        <v>56100</v>
      </c>
      <c r="K28" s="22">
        <v>1279.2799999999988</v>
      </c>
      <c r="L28" s="25">
        <v>2.2803565062388571E-2</v>
      </c>
      <c r="M28" s="36">
        <v>54988.75</v>
      </c>
      <c r="N28" s="34">
        <v>56000</v>
      </c>
      <c r="O28" s="22">
        <v>1011.25</v>
      </c>
      <c r="P28" s="25">
        <v>1.8058035714285714E-2</v>
      </c>
    </row>
    <row r="29" spans="1:16" outlineLevel="2" x14ac:dyDescent="0.25">
      <c r="A29" s="1" t="s">
        <v>58</v>
      </c>
      <c r="B29" s="2">
        <v>2</v>
      </c>
      <c r="C29" s="8" t="s">
        <v>54</v>
      </c>
      <c r="D29" s="1" t="s">
        <v>59</v>
      </c>
      <c r="E29" s="3">
        <v>57274.52</v>
      </c>
      <c r="F29" s="19">
        <v>51500</v>
      </c>
      <c r="G29" s="35">
        <v>-5774.5199999999968</v>
      </c>
      <c r="H29" s="33">
        <v>-0.11212660194174751</v>
      </c>
      <c r="I29" s="3">
        <v>56149.94</v>
      </c>
      <c r="J29" s="19">
        <v>50800</v>
      </c>
      <c r="K29" s="22">
        <v>-5349.9400000000023</v>
      </c>
      <c r="L29" s="25">
        <v>-0.1053137795275591</v>
      </c>
      <c r="M29" s="36">
        <v>55573.71</v>
      </c>
      <c r="N29" s="34">
        <v>51100</v>
      </c>
      <c r="O29" s="22">
        <v>-4473.7099999999991</v>
      </c>
      <c r="P29" s="25">
        <v>-8.7548140900195678E-2</v>
      </c>
    </row>
    <row r="30" spans="1:16" outlineLevel="2" x14ac:dyDescent="0.25">
      <c r="A30" s="1" t="s">
        <v>60</v>
      </c>
      <c r="B30" s="2">
        <v>2</v>
      </c>
      <c r="C30" s="8" t="s">
        <v>54</v>
      </c>
      <c r="D30" s="1" t="s">
        <v>61</v>
      </c>
      <c r="E30" s="3">
        <v>32531.85</v>
      </c>
      <c r="F30" s="19">
        <v>31600</v>
      </c>
      <c r="G30" s="35">
        <v>-931.84999999999854</v>
      </c>
      <c r="H30" s="33">
        <v>-2.9488924050632866E-2</v>
      </c>
      <c r="I30" s="3">
        <v>33258.28</v>
      </c>
      <c r="J30" s="19">
        <v>32200</v>
      </c>
      <c r="K30" s="22">
        <v>-1058.2799999999988</v>
      </c>
      <c r="L30" s="25">
        <v>-3.2865838509316736E-2</v>
      </c>
      <c r="M30" s="36">
        <v>33976.94</v>
      </c>
      <c r="N30" s="34">
        <v>33300</v>
      </c>
      <c r="O30" s="22">
        <v>-676.94000000000233</v>
      </c>
      <c r="P30" s="25">
        <v>-2.0328528528528598E-2</v>
      </c>
    </row>
    <row r="31" spans="1:16" outlineLevel="1" x14ac:dyDescent="0.25">
      <c r="A31" s="4"/>
      <c r="B31" s="2"/>
      <c r="C31" s="9" t="s">
        <v>62</v>
      </c>
      <c r="D31" s="4"/>
      <c r="E31" s="6">
        <f>SUBTOTAL(9,E27:E30)</f>
        <v>146985.28</v>
      </c>
      <c r="F31" s="20">
        <f>SUBTOTAL(9,F27:F30)</f>
        <v>145800</v>
      </c>
      <c r="G31" s="38">
        <v>-1185.2799999999988</v>
      </c>
      <c r="H31" s="37">
        <v>-8.1294924554183735E-3</v>
      </c>
      <c r="I31" s="6">
        <f>SUBTOTAL(9,I27:I30)</f>
        <v>148012.31</v>
      </c>
      <c r="J31" s="20">
        <f>SUBTOTAL(9,J27:J30)</f>
        <v>145400</v>
      </c>
      <c r="K31" s="28">
        <v>-2612.3099999999977</v>
      </c>
      <c r="L31" s="27">
        <v>-1.7966368638239322E-2</v>
      </c>
      <c r="M31" s="13">
        <f>SUBTOTAL(9,M27:M30)</f>
        <v>148056.73000000001</v>
      </c>
      <c r="N31" s="21">
        <f>SUBTOTAL(9,N27:N30)</f>
        <v>147400</v>
      </c>
      <c r="O31" s="28">
        <v>-656.73000000001048</v>
      </c>
      <c r="P31" s="27">
        <v>-4.4554274084125543E-3</v>
      </c>
    </row>
    <row r="32" spans="1:16" outlineLevel="2" x14ac:dyDescent="0.25">
      <c r="A32" s="1" t="s">
        <v>63</v>
      </c>
      <c r="B32" s="2">
        <v>2</v>
      </c>
      <c r="C32" s="8" t="s">
        <v>64</v>
      </c>
      <c r="D32" s="1" t="s">
        <v>65</v>
      </c>
      <c r="E32" s="3">
        <v>5571.1</v>
      </c>
      <c r="F32" s="19">
        <v>10400</v>
      </c>
      <c r="G32" s="35">
        <v>4828.8999999999996</v>
      </c>
      <c r="H32" s="33">
        <v>0.46431730769230767</v>
      </c>
      <c r="I32" s="3">
        <v>4832.5</v>
      </c>
      <c r="J32" s="19">
        <v>10300</v>
      </c>
      <c r="K32" s="22">
        <v>5467.5</v>
      </c>
      <c r="L32" s="25">
        <v>0.53082524271844655</v>
      </c>
      <c r="M32" s="36">
        <v>4065.68</v>
      </c>
      <c r="N32" s="34">
        <v>9800</v>
      </c>
      <c r="O32" s="22">
        <v>5734.32</v>
      </c>
      <c r="P32" s="25">
        <v>0.58513469387755102</v>
      </c>
    </row>
    <row r="33" spans="1:16" outlineLevel="2" x14ac:dyDescent="0.25">
      <c r="A33" s="1" t="s">
        <v>66</v>
      </c>
      <c r="B33" s="2">
        <v>2</v>
      </c>
      <c r="C33" s="8" t="s">
        <v>64</v>
      </c>
      <c r="D33" s="1" t="s">
        <v>67</v>
      </c>
      <c r="E33" s="3">
        <v>102179.32</v>
      </c>
      <c r="F33" s="19">
        <v>95900</v>
      </c>
      <c r="G33" s="35">
        <v>-6279.320000000007</v>
      </c>
      <c r="H33" s="33">
        <v>-6.5477789363920819E-2</v>
      </c>
      <c r="I33" s="3">
        <v>101646.73</v>
      </c>
      <c r="J33" s="19">
        <v>94900</v>
      </c>
      <c r="K33" s="22">
        <v>-6746.7299999999959</v>
      </c>
      <c r="L33" s="25">
        <v>-7.1093045310853489E-2</v>
      </c>
      <c r="M33" s="36">
        <v>101580.46</v>
      </c>
      <c r="N33" s="34">
        <v>94100</v>
      </c>
      <c r="O33" s="22">
        <v>-7480.4600000000064</v>
      </c>
      <c r="P33" s="25">
        <v>-7.9494792773645129E-2</v>
      </c>
    </row>
    <row r="34" spans="1:16" outlineLevel="2" x14ac:dyDescent="0.25">
      <c r="A34" s="1" t="s">
        <v>68</v>
      </c>
      <c r="B34" s="2">
        <v>2</v>
      </c>
      <c r="C34" s="8" t="s">
        <v>64</v>
      </c>
      <c r="D34" s="1" t="s">
        <v>69</v>
      </c>
      <c r="E34" s="3">
        <v>127370.16</v>
      </c>
      <c r="F34" s="19">
        <v>128800</v>
      </c>
      <c r="G34" s="35">
        <v>1429.8399999999965</v>
      </c>
      <c r="H34" s="33">
        <v>1.1101242236024817E-2</v>
      </c>
      <c r="I34" s="3">
        <v>126707.08</v>
      </c>
      <c r="J34" s="19">
        <v>129500</v>
      </c>
      <c r="K34" s="22">
        <v>2792.9199999999983</v>
      </c>
      <c r="L34" s="25">
        <v>2.1566949806949794E-2</v>
      </c>
      <c r="M34" s="36">
        <v>126513.27</v>
      </c>
      <c r="N34" s="34">
        <v>130400</v>
      </c>
      <c r="O34" s="22">
        <v>3886.7299999999959</v>
      </c>
      <c r="P34" s="25">
        <v>2.9806211656441685E-2</v>
      </c>
    </row>
    <row r="35" spans="1:16" outlineLevel="2" x14ac:dyDescent="0.25">
      <c r="A35" s="1" t="s">
        <v>70</v>
      </c>
      <c r="B35" s="2">
        <v>2</v>
      </c>
      <c r="C35" s="8" t="s">
        <v>64</v>
      </c>
      <c r="D35" s="1" t="s">
        <v>71</v>
      </c>
      <c r="E35" s="3">
        <v>44180.160000000003</v>
      </c>
      <c r="F35" s="19">
        <v>42800</v>
      </c>
      <c r="G35" s="35">
        <v>-1380.1600000000035</v>
      </c>
      <c r="H35" s="33">
        <v>-3.22467289719627E-2</v>
      </c>
      <c r="I35" s="3">
        <v>44320.86</v>
      </c>
      <c r="J35" s="19">
        <v>43400</v>
      </c>
      <c r="K35" s="22">
        <v>-920.86000000000058</v>
      </c>
      <c r="L35" s="25">
        <v>-2.121797235023043E-2</v>
      </c>
      <c r="M35" s="36">
        <v>43570.03</v>
      </c>
      <c r="N35" s="34">
        <v>42800</v>
      </c>
      <c r="O35" s="22">
        <v>-770.02999999999884</v>
      </c>
      <c r="P35" s="25">
        <v>-1.799135514018689E-2</v>
      </c>
    </row>
    <row r="36" spans="1:16" outlineLevel="1" x14ac:dyDescent="0.25">
      <c r="A36" s="4"/>
      <c r="B36" s="2"/>
      <c r="C36" s="9" t="s">
        <v>72</v>
      </c>
      <c r="D36" s="4"/>
      <c r="E36" s="6">
        <f>SUBTOTAL(9,E32:E35)</f>
        <v>279300.74</v>
      </c>
      <c r="F36" s="20">
        <f>SUBTOTAL(9,F32:F35)</f>
        <v>277900</v>
      </c>
      <c r="G36" s="38">
        <v>-1400.7399999999907</v>
      </c>
      <c r="H36" s="37">
        <v>-5.0404462036703519E-3</v>
      </c>
      <c r="I36" s="6">
        <f>SUBTOTAL(9,I32:I35)</f>
        <v>277507.17</v>
      </c>
      <c r="J36" s="20">
        <f>SUBTOTAL(9,J32:J35)</f>
        <v>278100</v>
      </c>
      <c r="K36" s="28">
        <v>592.8300000000163</v>
      </c>
      <c r="L36" s="27">
        <v>2.1317152103560457E-3</v>
      </c>
      <c r="M36" s="13">
        <f>SUBTOTAL(9,M32:M35)</f>
        <v>275729.44</v>
      </c>
      <c r="N36" s="21">
        <f>SUBTOTAL(9,N32:N35)</f>
        <v>277100</v>
      </c>
      <c r="O36" s="28">
        <v>1370.5599999999977</v>
      </c>
      <c r="P36" s="27">
        <v>4.9460844460483492E-3</v>
      </c>
    </row>
    <row r="37" spans="1:16" outlineLevel="2" x14ac:dyDescent="0.25">
      <c r="A37" s="1" t="s">
        <v>73</v>
      </c>
      <c r="B37" s="2">
        <v>3</v>
      </c>
      <c r="C37" s="8" t="s">
        <v>74</v>
      </c>
      <c r="D37" s="1" t="s">
        <v>75</v>
      </c>
      <c r="E37" s="3">
        <v>5881.17</v>
      </c>
      <c r="F37" s="19">
        <v>6900</v>
      </c>
      <c r="G37" s="35">
        <v>1018.8299999999999</v>
      </c>
      <c r="H37" s="33">
        <v>0.14765652173913044</v>
      </c>
      <c r="I37" s="3">
        <v>5935.28</v>
      </c>
      <c r="J37" s="19">
        <v>8200</v>
      </c>
      <c r="K37" s="22">
        <v>2264.7200000000003</v>
      </c>
      <c r="L37" s="25">
        <v>0.27618536585365855</v>
      </c>
      <c r="M37" s="36">
        <v>6431.62</v>
      </c>
      <c r="N37" s="34">
        <v>7600</v>
      </c>
      <c r="O37" s="22">
        <v>1168.3800000000001</v>
      </c>
      <c r="P37" s="25">
        <v>0.15373421052631581</v>
      </c>
    </row>
    <row r="38" spans="1:16" outlineLevel="2" x14ac:dyDescent="0.25">
      <c r="A38" s="1" t="s">
        <v>76</v>
      </c>
      <c r="B38" s="2">
        <v>3</v>
      </c>
      <c r="C38" s="8" t="s">
        <v>74</v>
      </c>
      <c r="D38" s="1" t="s">
        <v>77</v>
      </c>
      <c r="E38" s="3">
        <v>99787.33</v>
      </c>
      <c r="F38" s="19">
        <v>98200</v>
      </c>
      <c r="G38" s="35">
        <v>-1587.3300000000017</v>
      </c>
      <c r="H38" s="33">
        <v>-1.6164256619144619E-2</v>
      </c>
      <c r="I38" s="3">
        <v>98895.17</v>
      </c>
      <c r="J38" s="19">
        <v>98900</v>
      </c>
      <c r="K38" s="22">
        <v>4.8300000000017462</v>
      </c>
      <c r="L38" s="25">
        <v>4.8837209302343239E-5</v>
      </c>
      <c r="M38" s="36">
        <v>98594.49</v>
      </c>
      <c r="N38" s="34">
        <v>97900</v>
      </c>
      <c r="O38" s="22">
        <v>-694.49000000000524</v>
      </c>
      <c r="P38" s="25">
        <v>-7.093871297242137E-3</v>
      </c>
    </row>
    <row r="39" spans="1:16" outlineLevel="2" x14ac:dyDescent="0.25">
      <c r="A39" s="1" t="s">
        <v>78</v>
      </c>
      <c r="B39" s="2">
        <v>3</v>
      </c>
      <c r="C39" s="8" t="s">
        <v>74</v>
      </c>
      <c r="D39" s="1" t="s">
        <v>79</v>
      </c>
      <c r="E39" s="3">
        <v>128226</v>
      </c>
      <c r="F39" s="19">
        <v>126800</v>
      </c>
      <c r="G39" s="35">
        <v>-1426</v>
      </c>
      <c r="H39" s="33">
        <v>-1.1246056782334386E-2</v>
      </c>
      <c r="I39" s="3">
        <v>128367.46</v>
      </c>
      <c r="J39" s="19">
        <v>127400</v>
      </c>
      <c r="K39" s="22">
        <v>-967.4600000000064</v>
      </c>
      <c r="L39" s="25">
        <v>-7.5938775510204582E-3</v>
      </c>
      <c r="M39" s="36">
        <v>128169.53</v>
      </c>
      <c r="N39" s="34">
        <v>126000</v>
      </c>
      <c r="O39" s="22">
        <v>-2169.5299999999988</v>
      </c>
      <c r="P39" s="25">
        <v>-1.7218492063492054E-2</v>
      </c>
    </row>
    <row r="40" spans="1:16" outlineLevel="2" x14ac:dyDescent="0.25">
      <c r="A40" s="1" t="s">
        <v>80</v>
      </c>
      <c r="B40" s="2">
        <v>3</v>
      </c>
      <c r="C40" s="8" t="s">
        <v>74</v>
      </c>
      <c r="D40" s="1" t="s">
        <v>81</v>
      </c>
      <c r="E40" s="3">
        <v>48209</v>
      </c>
      <c r="F40" s="19">
        <v>48600</v>
      </c>
      <c r="G40" s="35">
        <v>391</v>
      </c>
      <c r="H40" s="33">
        <v>8.0452674897119342E-3</v>
      </c>
      <c r="I40" s="3">
        <v>49837.31</v>
      </c>
      <c r="J40" s="19">
        <v>47900</v>
      </c>
      <c r="K40" s="22">
        <v>-1937.3099999999977</v>
      </c>
      <c r="L40" s="25">
        <v>-4.0444885177452976E-2</v>
      </c>
      <c r="M40" s="36">
        <v>49368.61</v>
      </c>
      <c r="N40" s="34">
        <v>48100</v>
      </c>
      <c r="O40" s="22">
        <v>-1268.6100000000006</v>
      </c>
      <c r="P40" s="25">
        <v>-2.6374428274428287E-2</v>
      </c>
    </row>
    <row r="41" spans="1:16" outlineLevel="1" x14ac:dyDescent="0.25">
      <c r="A41" s="4"/>
      <c r="B41" s="2"/>
      <c r="C41" s="9" t="s">
        <v>82</v>
      </c>
      <c r="D41" s="4"/>
      <c r="E41" s="6">
        <f>SUBTOTAL(9,E37:E40)</f>
        <v>282103.5</v>
      </c>
      <c r="F41" s="20">
        <f>SUBTOTAL(9,F37:F40)</f>
        <v>280500</v>
      </c>
      <c r="G41" s="38">
        <v>-1603.5</v>
      </c>
      <c r="H41" s="37">
        <v>-5.7165775401069518E-3</v>
      </c>
      <c r="I41" s="6">
        <f>SUBTOTAL(9,I37:I40)</f>
        <v>283035.21999999997</v>
      </c>
      <c r="J41" s="20">
        <f>SUBTOTAL(9,J37:J40)</f>
        <v>282400</v>
      </c>
      <c r="K41" s="28">
        <v>-635.21999999997206</v>
      </c>
      <c r="L41" s="27">
        <v>-2.2493626062321955E-3</v>
      </c>
      <c r="M41" s="13">
        <f>SUBTOTAL(9,M37:M40)</f>
        <v>282564.25</v>
      </c>
      <c r="N41" s="21">
        <f>SUBTOTAL(9,N37:N40)</f>
        <v>279600</v>
      </c>
      <c r="O41" s="28">
        <v>-2964.25</v>
      </c>
      <c r="P41" s="27">
        <v>-1.0601752503576537E-2</v>
      </c>
    </row>
    <row r="42" spans="1:16" outlineLevel="2" x14ac:dyDescent="0.25">
      <c r="A42" s="1" t="s">
        <v>83</v>
      </c>
      <c r="B42" s="2">
        <v>3.1</v>
      </c>
      <c r="C42" s="1" t="s">
        <v>84</v>
      </c>
      <c r="D42" s="1" t="s">
        <v>85</v>
      </c>
      <c r="E42" s="3">
        <v>764.21</v>
      </c>
      <c r="F42" s="19">
        <v>-2400</v>
      </c>
      <c r="G42" s="35">
        <v>-3164.21</v>
      </c>
      <c r="H42" s="33">
        <v>1.3184208333333334</v>
      </c>
      <c r="I42" s="3">
        <v>466.36</v>
      </c>
      <c r="J42" s="19">
        <v>-2800</v>
      </c>
      <c r="K42" s="22">
        <v>-3266.36</v>
      </c>
      <c r="L42" s="25">
        <v>1.1665571428571428</v>
      </c>
      <c r="M42" s="36">
        <v>-413.79</v>
      </c>
      <c r="N42" s="34">
        <v>-2200</v>
      </c>
      <c r="O42" s="22">
        <v>-1786.21</v>
      </c>
      <c r="P42" s="25">
        <v>0.81191363636363634</v>
      </c>
    </row>
    <row r="43" spans="1:16" outlineLevel="2" x14ac:dyDescent="0.25">
      <c r="A43" s="1" t="s">
        <v>86</v>
      </c>
      <c r="B43" s="2">
        <v>3.1</v>
      </c>
      <c r="C43" s="1" t="s">
        <v>84</v>
      </c>
      <c r="D43" s="1" t="s">
        <v>87</v>
      </c>
      <c r="E43" s="3">
        <v>805.78</v>
      </c>
      <c r="F43" s="19">
        <v>1200</v>
      </c>
      <c r="G43" s="35">
        <v>394.22</v>
      </c>
      <c r="H43" s="33">
        <v>0.32851666666666668</v>
      </c>
      <c r="I43" s="3">
        <v>1604</v>
      </c>
      <c r="J43" s="19">
        <v>1300</v>
      </c>
      <c r="K43" s="22">
        <v>-304</v>
      </c>
      <c r="L43" s="25">
        <v>-0.23384615384615384</v>
      </c>
      <c r="M43" s="36">
        <v>951.39</v>
      </c>
      <c r="N43" s="34">
        <v>1400</v>
      </c>
      <c r="O43" s="22">
        <v>448.61</v>
      </c>
      <c r="P43" s="25">
        <v>0.32043571428571427</v>
      </c>
    </row>
    <row r="44" spans="1:16" outlineLevel="2" x14ac:dyDescent="0.25">
      <c r="A44" s="1" t="s">
        <v>88</v>
      </c>
      <c r="B44" s="2">
        <v>3.1</v>
      </c>
      <c r="C44" s="1" t="s">
        <v>84</v>
      </c>
      <c r="D44" s="1" t="s">
        <v>89</v>
      </c>
      <c r="E44" s="3">
        <v>361.39</v>
      </c>
      <c r="F44" s="19">
        <v>-1300</v>
      </c>
      <c r="G44" s="35">
        <v>-1661.3899999999999</v>
      </c>
      <c r="H44" s="33">
        <v>1.2779923076923076</v>
      </c>
      <c r="I44" s="3">
        <v>379.01</v>
      </c>
      <c r="J44" s="19">
        <v>-1900</v>
      </c>
      <c r="K44" s="22">
        <v>-2279.0100000000002</v>
      </c>
      <c r="L44" s="25">
        <v>1.1994789473684211</v>
      </c>
      <c r="M44" s="36">
        <v>-697.98</v>
      </c>
      <c r="N44" s="34">
        <v>-400</v>
      </c>
      <c r="O44" s="22">
        <v>297.98</v>
      </c>
      <c r="P44" s="25">
        <v>-0.74495</v>
      </c>
    </row>
    <row r="45" spans="1:16" outlineLevel="2" x14ac:dyDescent="0.25">
      <c r="A45" s="1" t="s">
        <v>90</v>
      </c>
      <c r="B45" s="2">
        <v>3.1</v>
      </c>
      <c r="C45" s="1" t="s">
        <v>84</v>
      </c>
      <c r="D45" s="1" t="s">
        <v>91</v>
      </c>
      <c r="E45" s="3">
        <v>407.6</v>
      </c>
      <c r="F45" s="19">
        <v>-4900</v>
      </c>
      <c r="G45" s="35">
        <v>-5307.6</v>
      </c>
      <c r="H45" s="33">
        <v>1.0831836734693878</v>
      </c>
      <c r="I45" s="3">
        <v>-451.51</v>
      </c>
      <c r="J45" s="19">
        <v>-4600</v>
      </c>
      <c r="K45" s="22">
        <v>-4148.49</v>
      </c>
      <c r="L45" s="25">
        <v>0.90184565217391299</v>
      </c>
      <c r="M45" s="36">
        <v>441.28</v>
      </c>
      <c r="N45" s="34">
        <v>-3000</v>
      </c>
      <c r="O45" s="22">
        <v>-3441.2799999999997</v>
      </c>
      <c r="P45" s="25">
        <v>1.1470933333333333</v>
      </c>
    </row>
    <row r="46" spans="1:16" outlineLevel="2" x14ac:dyDescent="0.25">
      <c r="A46" s="1" t="s">
        <v>92</v>
      </c>
      <c r="B46" s="2">
        <v>3.1</v>
      </c>
      <c r="C46" s="1" t="s">
        <v>84</v>
      </c>
      <c r="D46" s="1" t="s">
        <v>93</v>
      </c>
      <c r="E46" s="3">
        <v>311.77999999999997</v>
      </c>
      <c r="F46" s="19">
        <v>4800</v>
      </c>
      <c r="G46" s="35">
        <v>4488.22</v>
      </c>
      <c r="H46" s="33">
        <v>0.93504583333333335</v>
      </c>
      <c r="I46" s="3">
        <v>896.36</v>
      </c>
      <c r="J46" s="19">
        <v>3500</v>
      </c>
      <c r="K46" s="22">
        <v>2603.64</v>
      </c>
      <c r="L46" s="25">
        <v>0.74389714285714281</v>
      </c>
      <c r="M46" s="36">
        <v>886.53</v>
      </c>
      <c r="N46" s="34">
        <v>3300</v>
      </c>
      <c r="O46" s="22">
        <v>2413.4700000000003</v>
      </c>
      <c r="P46" s="25">
        <v>0.73135454545454548</v>
      </c>
    </row>
    <row r="47" spans="1:16" outlineLevel="2" x14ac:dyDescent="0.25">
      <c r="A47" s="1" t="s">
        <v>94</v>
      </c>
      <c r="B47" s="2">
        <v>3.1</v>
      </c>
      <c r="C47" s="1" t="s">
        <v>84</v>
      </c>
      <c r="D47" s="1" t="s">
        <v>95</v>
      </c>
      <c r="E47" s="3">
        <v>351</v>
      </c>
      <c r="F47" s="19">
        <v>-1300</v>
      </c>
      <c r="G47" s="35">
        <v>-1651</v>
      </c>
      <c r="H47" s="33">
        <v>1.27</v>
      </c>
      <c r="I47" s="3">
        <v>1163.53</v>
      </c>
      <c r="J47" s="19">
        <v>-1200</v>
      </c>
      <c r="K47" s="22">
        <v>-2363.5299999999997</v>
      </c>
      <c r="L47" s="25">
        <v>1.9696083333333332</v>
      </c>
      <c r="M47" s="36">
        <v>1723.19</v>
      </c>
      <c r="N47" s="34">
        <v>-900</v>
      </c>
      <c r="O47" s="22">
        <v>-2623.19</v>
      </c>
      <c r="P47" s="25">
        <v>2.9146555555555556</v>
      </c>
    </row>
    <row r="48" spans="1:16" outlineLevel="2" x14ac:dyDescent="0.25">
      <c r="A48" s="1" t="s">
        <v>96</v>
      </c>
      <c r="B48" s="2">
        <v>3.1</v>
      </c>
      <c r="C48" s="1" t="s">
        <v>84</v>
      </c>
      <c r="D48" s="1" t="s">
        <v>97</v>
      </c>
      <c r="E48" s="3">
        <v>30.69</v>
      </c>
      <c r="F48" s="19">
        <v>4000</v>
      </c>
      <c r="G48" s="35">
        <v>3969.31</v>
      </c>
      <c r="H48" s="33">
        <v>0.99232750000000003</v>
      </c>
      <c r="I48" s="3">
        <v>-81.42</v>
      </c>
      <c r="J48" s="19">
        <v>5200</v>
      </c>
      <c r="K48" s="22">
        <v>5281.42</v>
      </c>
      <c r="L48" s="25">
        <v>1.0156576923076923</v>
      </c>
      <c r="M48" s="36">
        <v>1112.27</v>
      </c>
      <c r="N48" s="34">
        <v>4900</v>
      </c>
      <c r="O48" s="22">
        <v>3787.73</v>
      </c>
      <c r="P48" s="25">
        <v>0.77300612244897959</v>
      </c>
    </row>
    <row r="49" spans="1:16" outlineLevel="2" x14ac:dyDescent="0.25">
      <c r="A49" s="1" t="s">
        <v>98</v>
      </c>
      <c r="B49" s="2">
        <v>3.1</v>
      </c>
      <c r="C49" s="1" t="s">
        <v>84</v>
      </c>
      <c r="D49" s="1" t="s">
        <v>99</v>
      </c>
      <c r="E49" s="3">
        <v>30.92</v>
      </c>
      <c r="F49" s="19">
        <v>-3600</v>
      </c>
      <c r="G49" s="35">
        <v>-3630.92</v>
      </c>
      <c r="H49" s="33">
        <v>1.008588888888889</v>
      </c>
      <c r="I49" s="3">
        <v>1030.17</v>
      </c>
      <c r="J49" s="19">
        <v>-3500</v>
      </c>
      <c r="K49" s="22">
        <v>-4530.17</v>
      </c>
      <c r="L49" s="25">
        <v>1.2943342857142857</v>
      </c>
      <c r="M49" s="36">
        <v>-53.26</v>
      </c>
      <c r="N49" s="34">
        <v>-3400</v>
      </c>
      <c r="O49" s="22">
        <v>-3346.74</v>
      </c>
      <c r="P49" s="25">
        <v>0.98433529411764698</v>
      </c>
    </row>
    <row r="50" spans="1:16" outlineLevel="2" x14ac:dyDescent="0.25">
      <c r="A50" s="1" t="s">
        <v>100</v>
      </c>
      <c r="B50" s="2">
        <v>3.1</v>
      </c>
      <c r="C50" s="1" t="s">
        <v>84</v>
      </c>
      <c r="D50" s="1" t="s">
        <v>101</v>
      </c>
      <c r="E50" s="3">
        <v>8.49</v>
      </c>
      <c r="F50" s="19">
        <v>-2000</v>
      </c>
      <c r="G50" s="35">
        <v>-2008.49</v>
      </c>
      <c r="H50" s="33">
        <v>1.0042450000000001</v>
      </c>
      <c r="I50" s="3">
        <v>739.41</v>
      </c>
      <c r="J50" s="19">
        <v>-3100</v>
      </c>
      <c r="K50" s="22">
        <v>-3839.41</v>
      </c>
      <c r="L50" s="25">
        <v>1.2385193548387097</v>
      </c>
      <c r="M50" s="36">
        <v>1815.87</v>
      </c>
      <c r="N50" s="34">
        <v>-1900</v>
      </c>
      <c r="O50" s="22">
        <v>-3715.87</v>
      </c>
      <c r="P50" s="25">
        <v>1.9557210526315789</v>
      </c>
    </row>
    <row r="51" spans="1:16" outlineLevel="1" x14ac:dyDescent="0.25">
      <c r="A51" s="4"/>
      <c r="B51" s="2"/>
      <c r="C51" s="7" t="s">
        <v>102</v>
      </c>
      <c r="D51" s="4"/>
      <c r="E51" s="6">
        <f>SUBTOTAL(9,E42:E50)</f>
        <v>3071.86</v>
      </c>
      <c r="F51" s="20">
        <f>SUBTOTAL(9,F42:F50)</f>
        <v>-5500</v>
      </c>
      <c r="G51" s="38">
        <v>-8571.86</v>
      </c>
      <c r="H51" s="37">
        <v>1.5585200000000001</v>
      </c>
      <c r="I51" s="6">
        <f>SUBTOTAL(9,I42:I50)</f>
        <v>5745.91</v>
      </c>
      <c r="J51" s="20">
        <f>SUBTOTAL(9,J42:J50)</f>
        <v>-7100</v>
      </c>
      <c r="K51" s="28">
        <v>-12845.91</v>
      </c>
      <c r="L51" s="27">
        <v>1.8092830985915493</v>
      </c>
      <c r="M51" s="13">
        <f>SUBTOTAL(9,M42:M50)</f>
        <v>5765.5</v>
      </c>
      <c r="N51" s="21">
        <f>SUBTOTAL(9,N42:N50)</f>
        <v>-2200</v>
      </c>
      <c r="O51" s="28">
        <v>-7965.5</v>
      </c>
      <c r="P51" s="27">
        <v>3.6206818181818181</v>
      </c>
    </row>
    <row r="52" spans="1:16" outlineLevel="2" x14ac:dyDescent="0.25">
      <c r="A52" s="1" t="s">
        <v>103</v>
      </c>
      <c r="B52" s="2">
        <v>4</v>
      </c>
      <c r="C52" s="1" t="s">
        <v>104</v>
      </c>
      <c r="D52" s="1" t="s">
        <v>105</v>
      </c>
      <c r="E52" s="3">
        <v>14.78</v>
      </c>
      <c r="F52" s="19">
        <v>-300</v>
      </c>
      <c r="G52" s="35">
        <v>-314.77999999999997</v>
      </c>
      <c r="H52" s="33">
        <v>1.0492666666666666</v>
      </c>
      <c r="I52" s="3">
        <v>-341.07</v>
      </c>
      <c r="J52" s="19">
        <v>-1000</v>
      </c>
      <c r="K52" s="22">
        <v>-658.93000000000006</v>
      </c>
      <c r="L52" s="25">
        <v>0.65893000000000002</v>
      </c>
      <c r="M52" s="36">
        <v>394.83</v>
      </c>
      <c r="N52" s="34">
        <v>-600</v>
      </c>
      <c r="O52" s="22">
        <v>-994.82999999999993</v>
      </c>
      <c r="P52" s="25">
        <v>1.6580499999999998</v>
      </c>
    </row>
    <row r="53" spans="1:16" outlineLevel="2" x14ac:dyDescent="0.25">
      <c r="A53" s="1" t="s">
        <v>106</v>
      </c>
      <c r="B53" s="2">
        <v>4</v>
      </c>
      <c r="C53" s="1" t="s">
        <v>104</v>
      </c>
      <c r="D53" s="1" t="s">
        <v>107</v>
      </c>
      <c r="E53" s="3">
        <v>212099</v>
      </c>
      <c r="F53" s="19">
        <v>215000</v>
      </c>
      <c r="G53" s="35">
        <v>2901</v>
      </c>
      <c r="H53" s="33">
        <v>1.3493023255813953E-2</v>
      </c>
      <c r="I53" s="3">
        <v>213471.17</v>
      </c>
      <c r="J53" s="19">
        <v>213800</v>
      </c>
      <c r="K53" s="22">
        <v>328.82999999998719</v>
      </c>
      <c r="L53" s="25">
        <v>1.5380261927034013E-3</v>
      </c>
      <c r="M53" s="36">
        <v>213491.89</v>
      </c>
      <c r="N53" s="34">
        <v>213900</v>
      </c>
      <c r="O53" s="22">
        <v>408.10999999998603</v>
      </c>
      <c r="P53" s="25">
        <v>1.9079476390836186E-3</v>
      </c>
    </row>
    <row r="54" spans="1:16" outlineLevel="2" x14ac:dyDescent="0.25">
      <c r="A54" s="1" t="s">
        <v>108</v>
      </c>
      <c r="B54" s="2">
        <v>4</v>
      </c>
      <c r="C54" s="1" t="s">
        <v>104</v>
      </c>
      <c r="D54" s="1" t="s">
        <v>109</v>
      </c>
      <c r="E54" s="3">
        <v>12365.62</v>
      </c>
      <c r="F54" s="19">
        <v>11300</v>
      </c>
      <c r="G54" s="35">
        <v>-1065.6200000000008</v>
      </c>
      <c r="H54" s="33">
        <v>-9.4302654867256711E-2</v>
      </c>
      <c r="I54" s="3">
        <v>11665.76</v>
      </c>
      <c r="J54" s="19">
        <v>10000</v>
      </c>
      <c r="K54" s="22">
        <v>-1665.7600000000002</v>
      </c>
      <c r="L54" s="25">
        <v>-0.16657600000000003</v>
      </c>
      <c r="M54" s="36">
        <v>10030.11</v>
      </c>
      <c r="N54" s="34">
        <v>9900</v>
      </c>
      <c r="O54" s="22">
        <v>-130.11000000000058</v>
      </c>
      <c r="P54" s="25">
        <v>-1.3142424242424301E-2</v>
      </c>
    </row>
    <row r="55" spans="1:16" outlineLevel="2" x14ac:dyDescent="0.25">
      <c r="A55" s="1" t="s">
        <v>110</v>
      </c>
      <c r="B55" s="2">
        <v>4</v>
      </c>
      <c r="C55" s="1" t="s">
        <v>104</v>
      </c>
      <c r="D55" s="1" t="s">
        <v>111</v>
      </c>
      <c r="E55" s="3">
        <v>1845.38</v>
      </c>
      <c r="F55" s="19">
        <v>6000</v>
      </c>
      <c r="G55" s="35">
        <v>4154.62</v>
      </c>
      <c r="H55" s="33">
        <v>0.6924366666666667</v>
      </c>
      <c r="I55" s="3">
        <v>1875.4</v>
      </c>
      <c r="J55" s="19">
        <v>6200</v>
      </c>
      <c r="K55" s="22">
        <v>4324.6000000000004</v>
      </c>
      <c r="L55" s="25">
        <v>0.69751612903225813</v>
      </c>
      <c r="M55" s="36">
        <v>3385.92</v>
      </c>
      <c r="N55" s="34">
        <v>4800</v>
      </c>
      <c r="O55" s="22">
        <v>1414.08</v>
      </c>
      <c r="P55" s="25">
        <v>0.29459999999999997</v>
      </c>
    </row>
    <row r="56" spans="1:16" outlineLevel="2" x14ac:dyDescent="0.25">
      <c r="A56" s="1" t="s">
        <v>112</v>
      </c>
      <c r="B56" s="2">
        <v>4</v>
      </c>
      <c r="C56" s="1" t="s">
        <v>104</v>
      </c>
      <c r="D56" s="1" t="s">
        <v>113</v>
      </c>
      <c r="E56" s="3">
        <v>8336.33</v>
      </c>
      <c r="F56" s="19">
        <v>10200</v>
      </c>
      <c r="G56" s="35">
        <v>1863.67</v>
      </c>
      <c r="H56" s="33">
        <v>0.18271274509803923</v>
      </c>
      <c r="I56" s="3">
        <v>8123.41</v>
      </c>
      <c r="J56" s="19">
        <v>10200</v>
      </c>
      <c r="K56" s="22">
        <v>2076.59</v>
      </c>
      <c r="L56" s="25">
        <v>0.20358725490196081</v>
      </c>
      <c r="M56" s="36">
        <v>8616.14</v>
      </c>
      <c r="N56" s="34">
        <v>9000</v>
      </c>
      <c r="O56" s="22">
        <v>383.86000000000058</v>
      </c>
      <c r="P56" s="25">
        <v>4.2651111111111174E-2</v>
      </c>
    </row>
    <row r="57" spans="1:16" outlineLevel="2" x14ac:dyDescent="0.25">
      <c r="A57" s="1" t="s">
        <v>114</v>
      </c>
      <c r="B57" s="2">
        <v>4</v>
      </c>
      <c r="C57" s="1" t="s">
        <v>104</v>
      </c>
      <c r="D57" s="1" t="s">
        <v>115</v>
      </c>
      <c r="E57" s="3">
        <v>12198.86</v>
      </c>
      <c r="F57" s="19">
        <v>7600</v>
      </c>
      <c r="G57" s="35">
        <v>-4598.8600000000006</v>
      </c>
      <c r="H57" s="33">
        <v>-0.60511315789473696</v>
      </c>
      <c r="I57" s="3">
        <v>11835.12</v>
      </c>
      <c r="J57" s="19">
        <v>7600</v>
      </c>
      <c r="K57" s="22">
        <v>-4235.1200000000008</v>
      </c>
      <c r="L57" s="25">
        <v>-0.55725263157894744</v>
      </c>
      <c r="M57" s="36">
        <v>10842.05</v>
      </c>
      <c r="N57" s="34">
        <v>7200</v>
      </c>
      <c r="O57" s="22">
        <v>-3642.0499999999993</v>
      </c>
      <c r="P57" s="25">
        <v>-0.50584027777777762</v>
      </c>
    </row>
    <row r="58" spans="1:16" outlineLevel="2" x14ac:dyDescent="0.25">
      <c r="A58" s="1" t="s">
        <v>116</v>
      </c>
      <c r="B58" s="2">
        <v>4</v>
      </c>
      <c r="C58" s="1" t="s">
        <v>104</v>
      </c>
      <c r="D58" s="1" t="s">
        <v>117</v>
      </c>
      <c r="E58" s="3">
        <v>11851.42</v>
      </c>
      <c r="F58" s="19">
        <v>8900</v>
      </c>
      <c r="G58" s="35">
        <v>-2951.42</v>
      </c>
      <c r="H58" s="33">
        <v>-0.33162022471910113</v>
      </c>
      <c r="I58" s="3">
        <v>10397.870000000001</v>
      </c>
      <c r="J58" s="19">
        <v>8300</v>
      </c>
      <c r="K58" s="22">
        <v>-2097.8700000000008</v>
      </c>
      <c r="L58" s="25">
        <v>-0.25275542168674708</v>
      </c>
      <c r="M58" s="36">
        <v>9146.2999999999993</v>
      </c>
      <c r="N58" s="34">
        <v>7700</v>
      </c>
      <c r="O58" s="22">
        <v>-1446.2999999999993</v>
      </c>
      <c r="P58" s="25">
        <v>-0.18783116883116874</v>
      </c>
    </row>
    <row r="59" spans="1:16" outlineLevel="2" x14ac:dyDescent="0.25">
      <c r="A59" s="1" t="s">
        <v>118</v>
      </c>
      <c r="B59" s="2">
        <v>4</v>
      </c>
      <c r="C59" s="1" t="s">
        <v>104</v>
      </c>
      <c r="D59" s="1" t="s">
        <v>119</v>
      </c>
      <c r="E59" s="3">
        <v>1716.56</v>
      </c>
      <c r="F59" s="19">
        <v>0</v>
      </c>
      <c r="G59" s="35">
        <v>-1716.56</v>
      </c>
      <c r="H59" s="39" t="e">
        <v>#DIV/0!</v>
      </c>
      <c r="I59" s="3">
        <v>1587.99</v>
      </c>
      <c r="J59" s="19">
        <v>-1500</v>
      </c>
      <c r="K59" s="22">
        <v>-3087.99</v>
      </c>
      <c r="L59" s="30">
        <v>2.0586599999999997</v>
      </c>
      <c r="M59" s="36">
        <v>1045.1400000000001</v>
      </c>
      <c r="N59" s="34">
        <v>-1700</v>
      </c>
      <c r="O59" s="22">
        <v>-2745.1400000000003</v>
      </c>
      <c r="P59" s="30">
        <v>1.6147882352941179</v>
      </c>
    </row>
    <row r="60" spans="1:16" outlineLevel="1" x14ac:dyDescent="0.25">
      <c r="A60" s="4"/>
      <c r="B60" s="2"/>
      <c r="C60" s="7" t="s">
        <v>120</v>
      </c>
      <c r="D60" s="4"/>
      <c r="E60" s="6">
        <f>SUBTOTAL(9,E52:E59)</f>
        <v>260427.94999999998</v>
      </c>
      <c r="F60" s="20">
        <f>SUBTOTAL(9,F52:F59)</f>
        <v>258700</v>
      </c>
      <c r="G60" s="38">
        <v>-1727.9499999999825</v>
      </c>
      <c r="H60" s="40">
        <v>-6.6793583301120313E-3</v>
      </c>
      <c r="I60" s="6">
        <f>SUBTOTAL(9,I52:I59)</f>
        <v>258615.65</v>
      </c>
      <c r="J60" s="20">
        <f>SUBTOTAL(9,J52:J59)</f>
        <v>253600</v>
      </c>
      <c r="K60" s="28">
        <v>-5015.6499999999942</v>
      </c>
      <c r="L60" s="29">
        <v>-1.9777799684542564E-2</v>
      </c>
      <c r="M60" s="13">
        <f>SUBTOTAL(9,M52:M59)</f>
        <v>256952.38</v>
      </c>
      <c r="N60" s="21">
        <f>SUBTOTAL(9,N52:N59)</f>
        <v>250200</v>
      </c>
      <c r="O60" s="28">
        <v>-6752.3800000000047</v>
      </c>
      <c r="P60" s="29">
        <v>-2.6987929656274997E-2</v>
      </c>
    </row>
    <row r="61" spans="1:16" outlineLevel="2" x14ac:dyDescent="0.25">
      <c r="A61" s="1" t="s">
        <v>121</v>
      </c>
      <c r="B61" s="2">
        <v>5</v>
      </c>
      <c r="C61" s="1" t="s">
        <v>122</v>
      </c>
      <c r="D61" s="1" t="s">
        <v>123</v>
      </c>
      <c r="E61" s="3">
        <v>8037.56</v>
      </c>
      <c r="F61" s="19">
        <v>10700</v>
      </c>
      <c r="G61" s="35">
        <v>2662.4399999999996</v>
      </c>
      <c r="H61" s="33">
        <v>0.24882616822429904</v>
      </c>
      <c r="I61" s="3">
        <v>8631.7800000000007</v>
      </c>
      <c r="J61" s="19">
        <v>10600</v>
      </c>
      <c r="K61" s="22">
        <v>1968.2199999999993</v>
      </c>
      <c r="L61" s="25">
        <v>0.18568113207547163</v>
      </c>
      <c r="M61" s="36">
        <v>9295.2000000000007</v>
      </c>
      <c r="N61" s="34">
        <v>9700</v>
      </c>
      <c r="O61" s="22">
        <v>404.79999999999927</v>
      </c>
      <c r="P61" s="25">
        <v>4.1731958762886524E-2</v>
      </c>
    </row>
    <row r="62" spans="1:16" outlineLevel="2" x14ac:dyDescent="0.25">
      <c r="A62" s="1" t="s">
        <v>124</v>
      </c>
      <c r="B62" s="2">
        <v>5</v>
      </c>
      <c r="C62" s="1" t="s">
        <v>122</v>
      </c>
      <c r="D62" s="1" t="s">
        <v>125</v>
      </c>
      <c r="E62" s="3">
        <v>3871.69</v>
      </c>
      <c r="F62" s="19">
        <v>-3400</v>
      </c>
      <c r="G62" s="35">
        <v>-7271.6900000000005</v>
      </c>
      <c r="H62" s="33">
        <v>2.1387323529411768</v>
      </c>
      <c r="I62" s="3">
        <v>2915.05</v>
      </c>
      <c r="J62" s="19">
        <v>-4500</v>
      </c>
      <c r="K62" s="22">
        <v>-7415.05</v>
      </c>
      <c r="L62" s="25">
        <v>1.647788888888889</v>
      </c>
      <c r="M62" s="36">
        <v>1687.31</v>
      </c>
      <c r="N62" s="34">
        <v>-4400</v>
      </c>
      <c r="O62" s="22">
        <v>-6087.3099999999995</v>
      </c>
      <c r="P62" s="25">
        <v>1.3834795454545454</v>
      </c>
    </row>
    <row r="63" spans="1:16" outlineLevel="2" x14ac:dyDescent="0.25">
      <c r="A63" s="1" t="s">
        <v>126</v>
      </c>
      <c r="B63" s="2">
        <v>5</v>
      </c>
      <c r="C63" s="1" t="s">
        <v>122</v>
      </c>
      <c r="D63" s="1" t="s">
        <v>127</v>
      </c>
      <c r="E63" s="3">
        <v>5398.18</v>
      </c>
      <c r="F63" s="19">
        <v>3100</v>
      </c>
      <c r="G63" s="35">
        <v>-2298.1800000000003</v>
      </c>
      <c r="H63" s="33">
        <v>-0.74134838709677431</v>
      </c>
      <c r="I63" s="3">
        <v>4785.3100000000004</v>
      </c>
      <c r="J63" s="19">
        <v>3700</v>
      </c>
      <c r="K63" s="22">
        <v>-1085.3100000000004</v>
      </c>
      <c r="L63" s="25">
        <v>-0.29332702702702712</v>
      </c>
      <c r="M63" s="36">
        <v>4608.63</v>
      </c>
      <c r="N63" s="34">
        <v>2700</v>
      </c>
      <c r="O63" s="22">
        <v>-1908.63</v>
      </c>
      <c r="P63" s="25">
        <v>-0.70690000000000008</v>
      </c>
    </row>
    <row r="64" spans="1:16" outlineLevel="2" x14ac:dyDescent="0.25">
      <c r="A64" s="1" t="s">
        <v>128</v>
      </c>
      <c r="B64" s="2">
        <v>5</v>
      </c>
      <c r="C64" s="1" t="s">
        <v>122</v>
      </c>
      <c r="D64" s="1" t="s">
        <v>129</v>
      </c>
      <c r="E64" s="3">
        <v>12464.13</v>
      </c>
      <c r="F64" s="19">
        <v>10200</v>
      </c>
      <c r="G64" s="35">
        <v>-2264.1299999999992</v>
      </c>
      <c r="H64" s="33">
        <v>-0.22197352941176463</v>
      </c>
      <c r="I64" s="3">
        <v>13450.03</v>
      </c>
      <c r="J64" s="19">
        <v>8700</v>
      </c>
      <c r="K64" s="22">
        <v>-4750.0300000000007</v>
      </c>
      <c r="L64" s="25">
        <v>-0.545980459770115</v>
      </c>
      <c r="M64" s="36">
        <v>12710.19</v>
      </c>
      <c r="N64" s="34">
        <v>7600</v>
      </c>
      <c r="O64" s="22">
        <v>-5110.1900000000005</v>
      </c>
      <c r="P64" s="25">
        <v>-0.67239342105263167</v>
      </c>
    </row>
    <row r="65" spans="1:16" outlineLevel="1" x14ac:dyDescent="0.25">
      <c r="A65" s="4"/>
      <c r="B65" s="2"/>
      <c r="C65" s="7" t="s">
        <v>130</v>
      </c>
      <c r="D65" s="4"/>
      <c r="E65" s="6">
        <f>SUBTOTAL(9,E61:E64)</f>
        <v>29771.559999999998</v>
      </c>
      <c r="F65" s="20">
        <f>SUBTOTAL(9,F61:F64)</f>
        <v>20600</v>
      </c>
      <c r="G65" s="38">
        <v>-9171.5599999999977</v>
      </c>
      <c r="H65" s="37">
        <v>-0.44522135922330086</v>
      </c>
      <c r="I65" s="6">
        <f>SUBTOTAL(9,I61:I64)</f>
        <v>29782.170000000006</v>
      </c>
      <c r="J65" s="20">
        <f>SUBTOTAL(9,J61:J64)</f>
        <v>18500</v>
      </c>
      <c r="K65" s="28">
        <v>-11282.170000000006</v>
      </c>
      <c r="L65" s="27">
        <v>-0.60984702702702731</v>
      </c>
      <c r="M65" s="13">
        <f>SUBTOTAL(9,M61:M64)</f>
        <v>28301.33</v>
      </c>
      <c r="N65" s="21">
        <f>SUBTOTAL(9,N61:N64)</f>
        <v>15600</v>
      </c>
      <c r="O65" s="28">
        <v>-12701.330000000002</v>
      </c>
      <c r="P65" s="27">
        <v>-0.81418782051282057</v>
      </c>
    </row>
    <row r="66" spans="1:16" outlineLevel="2" x14ac:dyDescent="0.25">
      <c r="A66" s="1" t="s">
        <v>131</v>
      </c>
      <c r="B66" s="2">
        <v>6</v>
      </c>
      <c r="C66" s="1" t="s">
        <v>132</v>
      </c>
      <c r="D66" s="1" t="s">
        <v>133</v>
      </c>
      <c r="E66" s="3">
        <v>753.19</v>
      </c>
      <c r="F66" s="19">
        <v>-900</v>
      </c>
      <c r="G66" s="35">
        <v>-1653.19</v>
      </c>
      <c r="H66" s="33">
        <v>1.8368777777777778</v>
      </c>
      <c r="I66" s="3">
        <v>945.35</v>
      </c>
      <c r="J66" s="19">
        <v>200</v>
      </c>
      <c r="K66" s="22">
        <v>-745.35</v>
      </c>
      <c r="L66" s="25">
        <v>-3.72675</v>
      </c>
      <c r="M66" s="36">
        <v>1907.99</v>
      </c>
      <c r="N66" s="34">
        <v>1300</v>
      </c>
      <c r="O66" s="22">
        <v>-607.99</v>
      </c>
      <c r="P66" s="25">
        <v>-0.46768461538461537</v>
      </c>
    </row>
    <row r="67" spans="1:16" outlineLevel="2" x14ac:dyDescent="0.25">
      <c r="A67" s="1" t="s">
        <v>134</v>
      </c>
      <c r="B67" s="2">
        <v>6</v>
      </c>
      <c r="C67" s="1" t="s">
        <v>132</v>
      </c>
      <c r="D67" s="1" t="s">
        <v>135</v>
      </c>
      <c r="E67" s="3">
        <v>7855.41</v>
      </c>
      <c r="F67" s="19">
        <v>5100</v>
      </c>
      <c r="G67" s="35">
        <v>-2755.41</v>
      </c>
      <c r="H67" s="33">
        <v>-0.54027647058823525</v>
      </c>
      <c r="I67" s="3">
        <v>6367.81</v>
      </c>
      <c r="J67" s="19">
        <v>5200</v>
      </c>
      <c r="K67" s="22">
        <v>-1167.8100000000004</v>
      </c>
      <c r="L67" s="25">
        <v>-0.22457884615384624</v>
      </c>
      <c r="M67" s="36">
        <v>6346.27</v>
      </c>
      <c r="N67" s="34">
        <v>5600</v>
      </c>
      <c r="O67" s="22">
        <v>-746.27000000000044</v>
      </c>
      <c r="P67" s="25">
        <v>-0.13326250000000009</v>
      </c>
    </row>
    <row r="68" spans="1:16" outlineLevel="2" x14ac:dyDescent="0.25">
      <c r="A68" s="1" t="s">
        <v>136</v>
      </c>
      <c r="B68" s="2">
        <v>6</v>
      </c>
      <c r="C68" s="1" t="s">
        <v>132</v>
      </c>
      <c r="D68" s="1" t="s">
        <v>137</v>
      </c>
      <c r="E68" s="3">
        <v>7917.41</v>
      </c>
      <c r="F68" s="19">
        <v>5200</v>
      </c>
      <c r="G68" s="35">
        <v>-2717.41</v>
      </c>
      <c r="H68" s="33">
        <v>-0.52257884615384609</v>
      </c>
      <c r="I68" s="3">
        <v>6727.95</v>
      </c>
      <c r="J68" s="19">
        <v>5100</v>
      </c>
      <c r="K68" s="22">
        <v>-1627.9499999999998</v>
      </c>
      <c r="L68" s="25">
        <v>-0.31920588235294112</v>
      </c>
      <c r="M68" s="36">
        <v>6078.2</v>
      </c>
      <c r="N68" s="34">
        <v>3600</v>
      </c>
      <c r="O68" s="22">
        <v>-2478.1999999999998</v>
      </c>
      <c r="P68" s="25">
        <v>-0.68838888888888883</v>
      </c>
    </row>
    <row r="69" spans="1:16" outlineLevel="2" x14ac:dyDescent="0.25">
      <c r="A69" s="1" t="s">
        <v>138</v>
      </c>
      <c r="B69" s="2">
        <v>6</v>
      </c>
      <c r="C69" s="1" t="s">
        <v>132</v>
      </c>
      <c r="D69" s="1" t="s">
        <v>139</v>
      </c>
      <c r="E69" s="3">
        <v>8595.2199999999993</v>
      </c>
      <c r="F69" s="19">
        <v>10600</v>
      </c>
      <c r="G69" s="35">
        <v>2004.7800000000007</v>
      </c>
      <c r="H69" s="33">
        <v>0.18913018867924533</v>
      </c>
      <c r="I69" s="3">
        <v>9794.39</v>
      </c>
      <c r="J69" s="19">
        <v>11200</v>
      </c>
      <c r="K69" s="22">
        <v>1405.6100000000006</v>
      </c>
      <c r="L69" s="25">
        <v>0.12550089285714291</v>
      </c>
      <c r="M69" s="36">
        <v>10242.32</v>
      </c>
      <c r="N69" s="34">
        <v>11900</v>
      </c>
      <c r="O69" s="22">
        <v>1657.6800000000003</v>
      </c>
      <c r="P69" s="25">
        <v>0.13930084033613449</v>
      </c>
    </row>
    <row r="70" spans="1:16" outlineLevel="2" x14ac:dyDescent="0.25">
      <c r="A70" s="1" t="s">
        <v>140</v>
      </c>
      <c r="B70" s="2">
        <v>6</v>
      </c>
      <c r="C70" s="1" t="s">
        <v>132</v>
      </c>
      <c r="D70" s="1" t="s">
        <v>141</v>
      </c>
      <c r="E70" s="3">
        <v>3345.56</v>
      </c>
      <c r="F70" s="19">
        <v>1300</v>
      </c>
      <c r="G70" s="35">
        <v>-2045.56</v>
      </c>
      <c r="H70" s="33">
        <v>-1.5735076923076923</v>
      </c>
      <c r="I70" s="3">
        <v>3338.24</v>
      </c>
      <c r="J70" s="19">
        <v>2100</v>
      </c>
      <c r="K70" s="22">
        <v>-1238.2399999999998</v>
      </c>
      <c r="L70" s="25">
        <v>-0.58963809523809518</v>
      </c>
      <c r="M70" s="36">
        <v>3521.12</v>
      </c>
      <c r="N70" s="34">
        <v>2900</v>
      </c>
      <c r="O70" s="22">
        <v>-621.11999999999989</v>
      </c>
      <c r="P70" s="25">
        <v>-0.21417931034482754</v>
      </c>
    </row>
    <row r="71" spans="1:16" outlineLevel="1" x14ac:dyDescent="0.25">
      <c r="A71" s="4"/>
      <c r="B71" s="2"/>
      <c r="C71" s="7" t="s">
        <v>142</v>
      </c>
      <c r="D71" s="4"/>
      <c r="E71" s="6">
        <f>SUBTOTAL(9,E66:E70)</f>
        <v>28466.790000000005</v>
      </c>
      <c r="F71" s="20">
        <f>SUBTOTAL(9,F66:F70)</f>
        <v>21300</v>
      </c>
      <c r="G71" s="38">
        <v>-7166.7900000000045</v>
      </c>
      <c r="H71" s="37">
        <v>-0.33646901408450725</v>
      </c>
      <c r="I71" s="6">
        <f>SUBTOTAL(9,I66:I70)</f>
        <v>27173.739999999998</v>
      </c>
      <c r="J71" s="20">
        <f>SUBTOTAL(9,J66:J70)</f>
        <v>23800</v>
      </c>
      <c r="K71" s="28">
        <v>-3373.739999999998</v>
      </c>
      <c r="L71" s="27">
        <v>-0.14175378151260495</v>
      </c>
      <c r="M71" s="13">
        <f>SUBTOTAL(9,M66:M70)</f>
        <v>28095.899999999998</v>
      </c>
      <c r="N71" s="21">
        <f>SUBTOTAL(9,N66:N70)</f>
        <v>25300</v>
      </c>
      <c r="O71" s="28">
        <v>-2795.8999999999978</v>
      </c>
      <c r="P71" s="27">
        <v>-0.11050988142292481</v>
      </c>
    </row>
    <row r="72" spans="1:16" outlineLevel="2" x14ac:dyDescent="0.25">
      <c r="A72" s="1" t="s">
        <v>143</v>
      </c>
      <c r="B72" s="2">
        <v>7</v>
      </c>
      <c r="C72" s="1" t="s">
        <v>144</v>
      </c>
      <c r="D72" s="1" t="s">
        <v>145</v>
      </c>
      <c r="E72" s="3">
        <v>7554.36</v>
      </c>
      <c r="F72" s="19">
        <v>6900</v>
      </c>
      <c r="G72" s="35">
        <v>-654.35999999999967</v>
      </c>
      <c r="H72" s="33">
        <v>-9.48347826086956E-2</v>
      </c>
      <c r="I72" s="3">
        <v>6435.9</v>
      </c>
      <c r="J72" s="19">
        <v>7400</v>
      </c>
      <c r="K72" s="22">
        <v>964.10000000000036</v>
      </c>
      <c r="L72" s="25">
        <v>0.13028378378378383</v>
      </c>
      <c r="M72" s="36">
        <v>6681.81</v>
      </c>
      <c r="N72" s="34">
        <v>8100</v>
      </c>
      <c r="O72" s="22">
        <v>1418.1899999999996</v>
      </c>
      <c r="P72" s="25">
        <v>0.17508518518518515</v>
      </c>
    </row>
    <row r="73" spans="1:16" outlineLevel="2" x14ac:dyDescent="0.25">
      <c r="A73" s="1" t="s">
        <v>146</v>
      </c>
      <c r="B73" s="2">
        <v>7</v>
      </c>
      <c r="C73" s="1" t="s">
        <v>144</v>
      </c>
      <c r="D73" s="1" t="s">
        <v>147</v>
      </c>
      <c r="E73" s="3">
        <v>5552.11</v>
      </c>
      <c r="F73" s="19">
        <v>4900</v>
      </c>
      <c r="G73" s="35">
        <v>-652.10999999999967</v>
      </c>
      <c r="H73" s="33">
        <v>-0.13308367346938768</v>
      </c>
      <c r="I73" s="3">
        <v>5085.43</v>
      </c>
      <c r="J73" s="19">
        <v>5100</v>
      </c>
      <c r="K73" s="22">
        <v>14.569999999999709</v>
      </c>
      <c r="L73" s="25">
        <v>2.856862745097982E-3</v>
      </c>
      <c r="M73" s="36">
        <v>4845.09</v>
      </c>
      <c r="N73" s="34">
        <v>5300</v>
      </c>
      <c r="O73" s="22">
        <v>454.90999999999985</v>
      </c>
      <c r="P73" s="25">
        <v>8.5832075471698091E-2</v>
      </c>
    </row>
    <row r="74" spans="1:16" outlineLevel="1" x14ac:dyDescent="0.25">
      <c r="A74" s="4"/>
      <c r="B74" s="2"/>
      <c r="C74" s="7" t="s">
        <v>148</v>
      </c>
      <c r="D74" s="4"/>
      <c r="E74" s="6">
        <f>SUBTOTAL(9,E72:E73)</f>
        <v>13106.47</v>
      </c>
      <c r="F74" s="20">
        <f>SUBTOTAL(9,F72:F73)</f>
        <v>11800</v>
      </c>
      <c r="G74" s="38">
        <v>-1306.4699999999993</v>
      </c>
      <c r="H74" s="37">
        <v>-0.11071779661016944</v>
      </c>
      <c r="I74" s="6">
        <f>SUBTOTAL(9,I72:I73)</f>
        <v>11521.33</v>
      </c>
      <c r="J74" s="20">
        <f>SUBTOTAL(9,J72:J73)</f>
        <v>12500</v>
      </c>
      <c r="K74" s="28">
        <v>978.67000000000007</v>
      </c>
      <c r="L74" s="27">
        <v>7.8293600000000005E-2</v>
      </c>
      <c r="M74" s="13">
        <f>SUBTOTAL(9,M72:M73)</f>
        <v>11526.900000000001</v>
      </c>
      <c r="N74" s="21">
        <f>SUBTOTAL(9,N72:N73)</f>
        <v>13400</v>
      </c>
      <c r="O74" s="28">
        <v>1873.0999999999985</v>
      </c>
      <c r="P74" s="27">
        <v>0.13978358208955213</v>
      </c>
    </row>
    <row r="75" spans="1:16" outlineLevel="2" x14ac:dyDescent="0.25">
      <c r="A75" s="1" t="s">
        <v>149</v>
      </c>
      <c r="B75" s="2">
        <v>8</v>
      </c>
      <c r="C75" s="1" t="s">
        <v>150</v>
      </c>
      <c r="D75" s="1" t="s">
        <v>151</v>
      </c>
      <c r="E75" s="3">
        <v>2114.09</v>
      </c>
      <c r="F75" s="19">
        <v>2300</v>
      </c>
      <c r="G75" s="35">
        <v>185.90999999999985</v>
      </c>
      <c r="H75" s="33">
        <v>8.0830434782608637E-2</v>
      </c>
      <c r="I75" s="3">
        <v>1618.84</v>
      </c>
      <c r="J75" s="19">
        <v>1800</v>
      </c>
      <c r="K75" s="22">
        <v>181.16000000000008</v>
      </c>
      <c r="L75" s="25">
        <v>0.10064444444444449</v>
      </c>
      <c r="M75" s="36">
        <v>2706.9</v>
      </c>
      <c r="N75" s="34">
        <v>900</v>
      </c>
      <c r="O75" s="22">
        <v>-1806.9</v>
      </c>
      <c r="P75" s="25">
        <v>-2.0076666666666667</v>
      </c>
    </row>
    <row r="76" spans="1:16" outlineLevel="2" x14ac:dyDescent="0.25">
      <c r="A76" s="1" t="s">
        <v>152</v>
      </c>
      <c r="B76" s="2">
        <v>8</v>
      </c>
      <c r="C76" s="1" t="s">
        <v>150</v>
      </c>
      <c r="D76" s="1" t="s">
        <v>153</v>
      </c>
      <c r="E76" s="3">
        <v>8004.42</v>
      </c>
      <c r="F76" s="19">
        <v>8000</v>
      </c>
      <c r="G76" s="35">
        <v>-4.4200000000000728</v>
      </c>
      <c r="H76" s="33">
        <v>-5.5250000000000915E-4</v>
      </c>
      <c r="I76" s="3">
        <v>6933.95</v>
      </c>
      <c r="J76" s="19">
        <v>9700</v>
      </c>
      <c r="K76" s="22">
        <v>2766.05</v>
      </c>
      <c r="L76" s="25">
        <v>0.28515979381443302</v>
      </c>
      <c r="M76" s="36">
        <v>7825.41</v>
      </c>
      <c r="N76" s="34">
        <v>10100</v>
      </c>
      <c r="O76" s="22">
        <v>2274.59</v>
      </c>
      <c r="P76" s="25">
        <v>0.22520693069306932</v>
      </c>
    </row>
    <row r="77" spans="1:16" outlineLevel="2" x14ac:dyDescent="0.25">
      <c r="A77" s="1" t="s">
        <v>154</v>
      </c>
      <c r="B77" s="2">
        <v>8</v>
      </c>
      <c r="C77" s="1" t="s">
        <v>150</v>
      </c>
      <c r="D77" s="1" t="s">
        <v>155</v>
      </c>
      <c r="E77" s="3">
        <v>10497.36</v>
      </c>
      <c r="F77" s="19">
        <v>10400</v>
      </c>
      <c r="G77" s="35">
        <v>-97.360000000000582</v>
      </c>
      <c r="H77" s="33">
        <v>-9.3615384615385183E-3</v>
      </c>
      <c r="I77" s="3">
        <v>9883.34</v>
      </c>
      <c r="J77" s="19">
        <v>9500</v>
      </c>
      <c r="K77" s="22">
        <v>-383.34000000000015</v>
      </c>
      <c r="L77" s="25">
        <v>-4.035157894736844E-2</v>
      </c>
      <c r="M77" s="36">
        <v>9053.98</v>
      </c>
      <c r="N77" s="34">
        <v>9800</v>
      </c>
      <c r="O77" s="22">
        <v>746.02000000000044</v>
      </c>
      <c r="P77" s="25">
        <v>7.6124489795918418E-2</v>
      </c>
    </row>
    <row r="78" spans="1:16" outlineLevel="2" x14ac:dyDescent="0.25">
      <c r="A78" s="1" t="s">
        <v>156</v>
      </c>
      <c r="B78" s="2">
        <v>8</v>
      </c>
      <c r="C78" s="1" t="s">
        <v>150</v>
      </c>
      <c r="D78" s="1" t="s">
        <v>157</v>
      </c>
      <c r="E78" s="3">
        <v>10395.379999999999</v>
      </c>
      <c r="F78" s="19">
        <v>12000</v>
      </c>
      <c r="G78" s="35">
        <v>1604.6200000000008</v>
      </c>
      <c r="H78" s="33">
        <v>0.13371833333333341</v>
      </c>
      <c r="I78" s="3">
        <v>11415.66</v>
      </c>
      <c r="J78" s="19">
        <v>13400</v>
      </c>
      <c r="K78" s="22">
        <v>1984.3400000000001</v>
      </c>
      <c r="L78" s="25">
        <v>0.14808507462686568</v>
      </c>
      <c r="M78" s="36">
        <v>10709.97</v>
      </c>
      <c r="N78" s="34">
        <v>13300</v>
      </c>
      <c r="O78" s="22">
        <v>2590.0300000000007</v>
      </c>
      <c r="P78" s="25">
        <v>0.19473909774436096</v>
      </c>
    </row>
    <row r="79" spans="1:16" outlineLevel="2" x14ac:dyDescent="0.25">
      <c r="A79" s="1" t="s">
        <v>158</v>
      </c>
      <c r="B79" s="2">
        <v>8</v>
      </c>
      <c r="C79" s="1" t="s">
        <v>150</v>
      </c>
      <c r="D79" s="1" t="s">
        <v>159</v>
      </c>
      <c r="E79" s="3">
        <v>11011.36</v>
      </c>
      <c r="F79" s="19">
        <v>12900</v>
      </c>
      <c r="G79" s="35">
        <v>1888.6399999999994</v>
      </c>
      <c r="H79" s="33">
        <v>0.14640620155038755</v>
      </c>
      <c r="I79" s="3">
        <v>10132.530000000001</v>
      </c>
      <c r="J79" s="19">
        <v>12500</v>
      </c>
      <c r="K79" s="22">
        <v>2367.4699999999993</v>
      </c>
      <c r="L79" s="25">
        <v>0.18939759999999994</v>
      </c>
      <c r="M79" s="36">
        <v>10837.85</v>
      </c>
      <c r="N79" s="34">
        <v>11900</v>
      </c>
      <c r="O79" s="22">
        <v>1062.1499999999996</v>
      </c>
      <c r="P79" s="25">
        <v>8.9256302521008371E-2</v>
      </c>
    </row>
    <row r="80" spans="1:16" outlineLevel="2" x14ac:dyDescent="0.25">
      <c r="A80" s="1" t="s">
        <v>160</v>
      </c>
      <c r="B80" s="2">
        <v>8</v>
      </c>
      <c r="C80" s="1" t="s">
        <v>150</v>
      </c>
      <c r="D80" s="1" t="s">
        <v>161</v>
      </c>
      <c r="E80" s="3">
        <v>11571.13</v>
      </c>
      <c r="F80" s="19">
        <v>13200</v>
      </c>
      <c r="G80" s="35">
        <v>1628.8700000000008</v>
      </c>
      <c r="H80" s="33">
        <v>0.12339924242424248</v>
      </c>
      <c r="I80" s="3">
        <v>11287.75</v>
      </c>
      <c r="J80" s="19">
        <v>13000</v>
      </c>
      <c r="K80" s="22">
        <v>1712.25</v>
      </c>
      <c r="L80" s="25">
        <v>0.13171153846153846</v>
      </c>
      <c r="M80" s="36">
        <v>9722.9699999999993</v>
      </c>
      <c r="N80" s="34">
        <v>11800</v>
      </c>
      <c r="O80" s="22">
        <v>2077.0300000000007</v>
      </c>
      <c r="P80" s="25">
        <v>0.17601949152542379</v>
      </c>
    </row>
    <row r="81" spans="1:16" outlineLevel="2" x14ac:dyDescent="0.25">
      <c r="A81" s="1" t="s">
        <v>162</v>
      </c>
      <c r="B81" s="2">
        <v>8</v>
      </c>
      <c r="C81" s="1" t="s">
        <v>150</v>
      </c>
      <c r="D81" s="1" t="s">
        <v>163</v>
      </c>
      <c r="E81" s="3">
        <v>1797.61</v>
      </c>
      <c r="F81" s="19">
        <v>1100</v>
      </c>
      <c r="G81" s="35">
        <v>-697.6099999999999</v>
      </c>
      <c r="H81" s="33">
        <v>-0.63419090909090903</v>
      </c>
      <c r="I81" s="3">
        <v>2136.4499999999998</v>
      </c>
      <c r="J81" s="19">
        <v>1200</v>
      </c>
      <c r="K81" s="22">
        <v>-936.44999999999982</v>
      </c>
      <c r="L81" s="25">
        <v>-0.78037499999999982</v>
      </c>
      <c r="M81" s="36">
        <v>3066.82</v>
      </c>
      <c r="N81" s="34">
        <v>0</v>
      </c>
      <c r="O81" s="22">
        <v>-3066.82</v>
      </c>
      <c r="P81" s="25" t="e">
        <v>#DIV/0!</v>
      </c>
    </row>
    <row r="82" spans="1:16" outlineLevel="2" x14ac:dyDescent="0.25">
      <c r="A82" s="1" t="s">
        <v>164</v>
      </c>
      <c r="B82" s="2">
        <v>8</v>
      </c>
      <c r="C82" s="1" t="s">
        <v>150</v>
      </c>
      <c r="D82" s="1" t="s">
        <v>165</v>
      </c>
      <c r="E82" s="3">
        <v>10803.6</v>
      </c>
      <c r="F82" s="19">
        <v>9700</v>
      </c>
      <c r="G82" s="35">
        <v>-1103.6000000000004</v>
      </c>
      <c r="H82" s="33">
        <v>-0.1137731958762887</v>
      </c>
      <c r="I82" s="3">
        <v>11007.52</v>
      </c>
      <c r="J82" s="19">
        <v>8600</v>
      </c>
      <c r="K82" s="22">
        <v>-2407.5200000000004</v>
      </c>
      <c r="L82" s="25">
        <v>-0.27994418604651167</v>
      </c>
      <c r="M82" s="36">
        <v>9201.69</v>
      </c>
      <c r="N82" s="34">
        <v>9000</v>
      </c>
      <c r="O82" s="22">
        <v>-201.69000000000051</v>
      </c>
      <c r="P82" s="25">
        <v>-2.2410000000000055E-2</v>
      </c>
    </row>
    <row r="83" spans="1:16" outlineLevel="2" x14ac:dyDescent="0.25">
      <c r="A83" s="1" t="s">
        <v>166</v>
      </c>
      <c r="B83" s="2">
        <v>8</v>
      </c>
      <c r="C83" s="1" t="s">
        <v>150</v>
      </c>
      <c r="D83" s="1" t="s">
        <v>167</v>
      </c>
      <c r="E83" s="3">
        <v>8660.0499999999993</v>
      </c>
      <c r="F83" s="19">
        <v>6300</v>
      </c>
      <c r="G83" s="35">
        <v>-2360.0499999999993</v>
      </c>
      <c r="H83" s="33">
        <v>-0.37461111111111101</v>
      </c>
      <c r="I83" s="3">
        <v>8308.16</v>
      </c>
      <c r="J83" s="19">
        <v>7800</v>
      </c>
      <c r="K83" s="22">
        <v>-508.15999999999985</v>
      </c>
      <c r="L83" s="25">
        <v>-6.5148717948717932E-2</v>
      </c>
      <c r="M83" s="36">
        <v>8304.9</v>
      </c>
      <c r="N83" s="34">
        <v>9300</v>
      </c>
      <c r="O83" s="22">
        <v>995.10000000000036</v>
      </c>
      <c r="P83" s="25">
        <v>0.10700000000000004</v>
      </c>
    </row>
    <row r="84" spans="1:16" outlineLevel="2" x14ac:dyDescent="0.25">
      <c r="A84" s="1" t="s">
        <v>168</v>
      </c>
      <c r="B84" s="2">
        <v>8</v>
      </c>
      <c r="C84" s="1" t="s">
        <v>150</v>
      </c>
      <c r="D84" s="1" t="s">
        <v>169</v>
      </c>
      <c r="E84" s="3">
        <v>1774</v>
      </c>
      <c r="F84" s="19">
        <v>-700</v>
      </c>
      <c r="G84" s="35">
        <v>-2474</v>
      </c>
      <c r="H84" s="33">
        <v>3.5342857142857143</v>
      </c>
      <c r="I84" s="3">
        <v>1546.57</v>
      </c>
      <c r="J84" s="19">
        <v>-900</v>
      </c>
      <c r="K84" s="22">
        <v>-2446.5699999999997</v>
      </c>
      <c r="L84" s="25">
        <v>2.7184111111111107</v>
      </c>
      <c r="M84" s="36">
        <v>1117.54</v>
      </c>
      <c r="N84" s="34">
        <v>-100</v>
      </c>
      <c r="O84" s="22">
        <v>-1217.54</v>
      </c>
      <c r="P84" s="25">
        <v>12.1754</v>
      </c>
    </row>
    <row r="85" spans="1:16" outlineLevel="2" x14ac:dyDescent="0.25">
      <c r="A85" s="1" t="s">
        <v>170</v>
      </c>
      <c r="B85" s="2">
        <v>8</v>
      </c>
      <c r="C85" s="1" t="s">
        <v>150</v>
      </c>
      <c r="D85" s="1" t="s">
        <v>171</v>
      </c>
      <c r="E85" s="3">
        <v>12754.05</v>
      </c>
      <c r="F85" s="19">
        <v>17800</v>
      </c>
      <c r="G85" s="35">
        <v>5045.9500000000007</v>
      </c>
      <c r="H85" s="33">
        <v>0.28348033707865172</v>
      </c>
      <c r="I85" s="3">
        <v>13108.41</v>
      </c>
      <c r="J85" s="19">
        <v>16700</v>
      </c>
      <c r="K85" s="22">
        <v>3591.59</v>
      </c>
      <c r="L85" s="25">
        <v>0.21506526946107785</v>
      </c>
      <c r="M85" s="36">
        <v>12931.69</v>
      </c>
      <c r="N85" s="34">
        <v>15800</v>
      </c>
      <c r="O85" s="22">
        <v>2868.3099999999995</v>
      </c>
      <c r="P85" s="25">
        <v>0.18153860759493667</v>
      </c>
    </row>
    <row r="86" spans="1:16" outlineLevel="2" x14ac:dyDescent="0.25">
      <c r="A86" s="1" t="s">
        <v>172</v>
      </c>
      <c r="B86" s="2">
        <v>8</v>
      </c>
      <c r="C86" s="1" t="s">
        <v>150</v>
      </c>
      <c r="D86" s="1" t="s">
        <v>173</v>
      </c>
      <c r="E86" s="3">
        <v>12740.29</v>
      </c>
      <c r="F86" s="19">
        <v>14700</v>
      </c>
      <c r="G86" s="35">
        <v>1959.7099999999991</v>
      </c>
      <c r="H86" s="33">
        <v>0.13331360544217682</v>
      </c>
      <c r="I86" s="3">
        <v>12303.11</v>
      </c>
      <c r="J86" s="19">
        <v>15500</v>
      </c>
      <c r="K86" s="22">
        <v>3196.8899999999994</v>
      </c>
      <c r="L86" s="25">
        <v>0.20625096774193544</v>
      </c>
      <c r="M86" s="36">
        <v>13217.16</v>
      </c>
      <c r="N86" s="34">
        <v>13900</v>
      </c>
      <c r="O86" s="22">
        <v>682.84000000000015</v>
      </c>
      <c r="P86" s="25">
        <v>4.9125179856115121E-2</v>
      </c>
    </row>
    <row r="87" spans="1:16" outlineLevel="2" x14ac:dyDescent="0.25">
      <c r="A87" s="1" t="s">
        <v>174</v>
      </c>
      <c r="B87" s="2">
        <v>8</v>
      </c>
      <c r="C87" s="1" t="s">
        <v>150</v>
      </c>
      <c r="D87" s="1" t="s">
        <v>175</v>
      </c>
      <c r="E87" s="3">
        <v>6757.73</v>
      </c>
      <c r="F87" s="19">
        <v>5700</v>
      </c>
      <c r="G87" s="35">
        <v>-1057.7299999999996</v>
      </c>
      <c r="H87" s="33">
        <v>-0.1855666666666666</v>
      </c>
      <c r="I87" s="3">
        <v>7173</v>
      </c>
      <c r="J87" s="19">
        <v>5000</v>
      </c>
      <c r="K87" s="22">
        <v>-2173</v>
      </c>
      <c r="L87" s="25">
        <v>-0.43459999999999999</v>
      </c>
      <c r="M87" s="36">
        <v>7021.31</v>
      </c>
      <c r="N87" s="34">
        <v>4800</v>
      </c>
      <c r="O87" s="22">
        <v>-2221.3100000000004</v>
      </c>
      <c r="P87" s="25">
        <v>-0.46277291666666676</v>
      </c>
    </row>
    <row r="88" spans="1:16" outlineLevel="2" x14ac:dyDescent="0.25">
      <c r="A88" s="1" t="s">
        <v>176</v>
      </c>
      <c r="B88" s="2">
        <v>8</v>
      </c>
      <c r="C88" s="1" t="s">
        <v>150</v>
      </c>
      <c r="D88" s="1" t="s">
        <v>177</v>
      </c>
      <c r="E88" s="3">
        <v>8586.4</v>
      </c>
      <c r="F88" s="19">
        <v>3400</v>
      </c>
      <c r="G88" s="35">
        <v>-5186.3999999999996</v>
      </c>
      <c r="H88" s="33">
        <v>-1.5254117647058822</v>
      </c>
      <c r="I88" s="3">
        <v>8693.35</v>
      </c>
      <c r="J88" s="19">
        <v>3200</v>
      </c>
      <c r="K88" s="22">
        <v>-5493.35</v>
      </c>
      <c r="L88" s="25">
        <v>-1.7166718750000001</v>
      </c>
      <c r="M88" s="36">
        <v>7898.45</v>
      </c>
      <c r="N88" s="34">
        <v>3500</v>
      </c>
      <c r="O88" s="22">
        <v>-4398.45</v>
      </c>
      <c r="P88" s="25">
        <v>-1.2566999999999999</v>
      </c>
    </row>
    <row r="89" spans="1:16" outlineLevel="2" x14ac:dyDescent="0.25">
      <c r="A89" s="1" t="s">
        <v>178</v>
      </c>
      <c r="B89" s="2">
        <v>8</v>
      </c>
      <c r="C89" s="1" t="s">
        <v>150</v>
      </c>
      <c r="D89" s="1" t="s">
        <v>179</v>
      </c>
      <c r="E89" s="3">
        <v>1237.93</v>
      </c>
      <c r="F89" s="19">
        <v>-3200</v>
      </c>
      <c r="G89" s="35">
        <v>-4437.93</v>
      </c>
      <c r="H89" s="33">
        <v>1.386853125</v>
      </c>
      <c r="I89" s="3">
        <v>401.61</v>
      </c>
      <c r="J89" s="19">
        <v>-2000</v>
      </c>
      <c r="K89" s="22">
        <v>-2401.61</v>
      </c>
      <c r="L89" s="25">
        <v>1.2008050000000001</v>
      </c>
      <c r="M89" s="36">
        <v>-270.92</v>
      </c>
      <c r="N89" s="34">
        <v>-2800</v>
      </c>
      <c r="O89" s="22">
        <v>-2529.08</v>
      </c>
      <c r="P89" s="25">
        <v>0.90324285714285713</v>
      </c>
    </row>
    <row r="90" spans="1:16" outlineLevel="2" x14ac:dyDescent="0.25">
      <c r="A90" s="1" t="s">
        <v>180</v>
      </c>
      <c r="B90" s="2">
        <v>8</v>
      </c>
      <c r="C90" s="1" t="s">
        <v>150</v>
      </c>
      <c r="D90" s="1" t="s">
        <v>181</v>
      </c>
      <c r="E90" s="3">
        <v>9948.24</v>
      </c>
      <c r="F90" s="19">
        <v>8000</v>
      </c>
      <c r="G90" s="35">
        <v>-1948.2399999999998</v>
      </c>
      <c r="H90" s="33">
        <v>-0.24352999999999997</v>
      </c>
      <c r="I90" s="3">
        <v>8400.4500000000007</v>
      </c>
      <c r="J90" s="19">
        <v>7100</v>
      </c>
      <c r="K90" s="22">
        <v>-1300.4500000000007</v>
      </c>
      <c r="L90" s="25">
        <v>-0.18316197183098601</v>
      </c>
      <c r="M90" s="36">
        <v>8807.82</v>
      </c>
      <c r="N90" s="34">
        <v>8200</v>
      </c>
      <c r="O90" s="22">
        <v>-607.81999999999971</v>
      </c>
      <c r="P90" s="25">
        <v>-7.4124390243902397E-2</v>
      </c>
    </row>
    <row r="91" spans="1:16" outlineLevel="2" x14ac:dyDescent="0.25">
      <c r="A91" s="1" t="s">
        <v>182</v>
      </c>
      <c r="B91" s="2">
        <v>8</v>
      </c>
      <c r="C91" s="1" t="s">
        <v>150</v>
      </c>
      <c r="D91" s="1" t="s">
        <v>183</v>
      </c>
      <c r="E91" s="3">
        <v>2878.47</v>
      </c>
      <c r="F91" s="19">
        <v>800</v>
      </c>
      <c r="G91" s="35">
        <v>-2078.4699999999998</v>
      </c>
      <c r="H91" s="33">
        <v>-2.5980874999999997</v>
      </c>
      <c r="I91" s="3">
        <v>1553.37</v>
      </c>
      <c r="J91" s="19">
        <v>1000</v>
      </c>
      <c r="K91" s="22">
        <v>-553.36999999999989</v>
      </c>
      <c r="L91" s="25">
        <v>-0.55336999999999992</v>
      </c>
      <c r="M91" s="36">
        <v>2172.2600000000002</v>
      </c>
      <c r="N91" s="34">
        <v>1000</v>
      </c>
      <c r="O91" s="22">
        <v>-1172.2600000000002</v>
      </c>
      <c r="P91" s="25">
        <v>-1.1722600000000003</v>
      </c>
    </row>
    <row r="92" spans="1:16" outlineLevel="2" x14ac:dyDescent="0.25">
      <c r="A92" s="1" t="s">
        <v>184</v>
      </c>
      <c r="B92" s="2">
        <v>8</v>
      </c>
      <c r="C92" s="1" t="s">
        <v>150</v>
      </c>
      <c r="D92" s="1" t="s">
        <v>185</v>
      </c>
      <c r="E92" s="3">
        <v>5490.12</v>
      </c>
      <c r="F92" s="19">
        <v>8500</v>
      </c>
      <c r="G92" s="35">
        <v>3009.88</v>
      </c>
      <c r="H92" s="33">
        <v>0.35410352941176471</v>
      </c>
      <c r="I92" s="3">
        <v>7092.4</v>
      </c>
      <c r="J92" s="19">
        <v>8300</v>
      </c>
      <c r="K92" s="22">
        <v>1207.6000000000004</v>
      </c>
      <c r="L92" s="25">
        <v>0.14549397590361451</v>
      </c>
      <c r="M92" s="36">
        <v>5881.51</v>
      </c>
      <c r="N92" s="34">
        <v>9500</v>
      </c>
      <c r="O92" s="22">
        <v>3618.49</v>
      </c>
      <c r="P92" s="25">
        <v>0.38089368421052627</v>
      </c>
    </row>
    <row r="93" spans="1:16" outlineLevel="2" x14ac:dyDescent="0.25">
      <c r="A93" s="1" t="s">
        <v>186</v>
      </c>
      <c r="B93" s="2">
        <v>8</v>
      </c>
      <c r="C93" s="1" t="s">
        <v>150</v>
      </c>
      <c r="D93" s="1" t="s">
        <v>187</v>
      </c>
      <c r="E93" s="3">
        <v>3249.61</v>
      </c>
      <c r="F93" s="19">
        <v>4500</v>
      </c>
      <c r="G93" s="35">
        <v>1250.3899999999999</v>
      </c>
      <c r="H93" s="33">
        <v>0.27786444444444441</v>
      </c>
      <c r="I93" s="3">
        <v>3280.74</v>
      </c>
      <c r="J93" s="19">
        <v>3500</v>
      </c>
      <c r="K93" s="22">
        <v>219.26000000000022</v>
      </c>
      <c r="L93" s="25">
        <v>6.2645714285714346E-2</v>
      </c>
      <c r="M93" s="36">
        <v>3599.46</v>
      </c>
      <c r="N93" s="34">
        <v>4100</v>
      </c>
      <c r="O93" s="22">
        <v>500.53999999999996</v>
      </c>
      <c r="P93" s="25">
        <v>0.12208292682926829</v>
      </c>
    </row>
    <row r="94" spans="1:16" outlineLevel="2" x14ac:dyDescent="0.25">
      <c r="A94" s="1" t="s">
        <v>188</v>
      </c>
      <c r="B94" s="2">
        <v>8</v>
      </c>
      <c r="C94" s="1" t="s">
        <v>150</v>
      </c>
      <c r="D94" s="1" t="s">
        <v>189</v>
      </c>
      <c r="E94" s="3">
        <v>11741.17</v>
      </c>
      <c r="F94" s="19">
        <v>13100</v>
      </c>
      <c r="G94" s="35">
        <v>1358.83</v>
      </c>
      <c r="H94" s="33">
        <v>0.10372748091603053</v>
      </c>
      <c r="I94" s="3">
        <v>10465.66</v>
      </c>
      <c r="J94" s="19">
        <v>12600</v>
      </c>
      <c r="K94" s="22">
        <v>2134.34</v>
      </c>
      <c r="L94" s="25">
        <v>0.16939206349206351</v>
      </c>
      <c r="M94" s="36">
        <v>11385.83</v>
      </c>
      <c r="N94" s="34">
        <v>12300</v>
      </c>
      <c r="O94" s="22">
        <v>914.17000000000007</v>
      </c>
      <c r="P94" s="25">
        <v>7.432276422764228E-2</v>
      </c>
    </row>
    <row r="95" spans="1:16" outlineLevel="2" x14ac:dyDescent="0.25">
      <c r="A95" s="1" t="s">
        <v>190</v>
      </c>
      <c r="B95" s="2">
        <v>8</v>
      </c>
      <c r="C95" s="1" t="s">
        <v>150</v>
      </c>
      <c r="D95" s="1" t="s">
        <v>191</v>
      </c>
      <c r="E95" s="3">
        <v>7102.86</v>
      </c>
      <c r="F95" s="19">
        <v>3100</v>
      </c>
      <c r="G95" s="35">
        <v>-4002.8599999999997</v>
      </c>
      <c r="H95" s="33">
        <v>-1.2912451612903224</v>
      </c>
      <c r="I95" s="3">
        <v>7096.05</v>
      </c>
      <c r="J95" s="19">
        <v>2400</v>
      </c>
      <c r="K95" s="22">
        <v>-4696.05</v>
      </c>
      <c r="L95" s="25">
        <v>-1.9566875000000001</v>
      </c>
      <c r="M95" s="36">
        <v>6678.37</v>
      </c>
      <c r="N95" s="34">
        <v>1700</v>
      </c>
      <c r="O95" s="22">
        <v>-4978.37</v>
      </c>
      <c r="P95" s="25">
        <v>-2.9284529411764706</v>
      </c>
    </row>
    <row r="96" spans="1:16" outlineLevel="2" x14ac:dyDescent="0.25">
      <c r="A96" s="1" t="s">
        <v>192</v>
      </c>
      <c r="B96" s="2">
        <v>8</v>
      </c>
      <c r="C96" s="1" t="s">
        <v>150</v>
      </c>
      <c r="D96" s="1" t="s">
        <v>193</v>
      </c>
      <c r="E96" s="3">
        <v>3172.37</v>
      </c>
      <c r="F96" s="19">
        <v>2600</v>
      </c>
      <c r="G96" s="35">
        <v>-572.36999999999989</v>
      </c>
      <c r="H96" s="33">
        <v>-0.22014230769230764</v>
      </c>
      <c r="I96" s="3">
        <v>3962.03</v>
      </c>
      <c r="J96" s="19">
        <v>4200</v>
      </c>
      <c r="K96" s="22">
        <v>237.9699999999998</v>
      </c>
      <c r="L96" s="25">
        <v>5.6659523809523764E-2</v>
      </c>
      <c r="M96" s="36">
        <v>3123.84</v>
      </c>
      <c r="N96" s="34">
        <v>3700</v>
      </c>
      <c r="O96" s="22">
        <v>576.15999999999985</v>
      </c>
      <c r="P96" s="25">
        <v>0.15571891891891887</v>
      </c>
    </row>
    <row r="97" spans="1:16" outlineLevel="2" x14ac:dyDescent="0.25">
      <c r="A97" s="1" t="s">
        <v>194</v>
      </c>
      <c r="B97" s="2">
        <v>8</v>
      </c>
      <c r="C97" s="1" t="s">
        <v>150</v>
      </c>
      <c r="D97" s="1" t="s">
        <v>195</v>
      </c>
      <c r="E97" s="3">
        <v>162.29</v>
      </c>
      <c r="F97" s="19">
        <v>-4200</v>
      </c>
      <c r="G97" s="35">
        <v>-4362.29</v>
      </c>
      <c r="H97" s="33">
        <v>1.0386404761904762</v>
      </c>
      <c r="I97" s="3">
        <v>627.58000000000004</v>
      </c>
      <c r="J97" s="19">
        <v>-3400</v>
      </c>
      <c r="K97" s="22">
        <v>-4027.58</v>
      </c>
      <c r="L97" s="25">
        <v>1.1845823529411765</v>
      </c>
      <c r="M97" s="36">
        <v>-179.14</v>
      </c>
      <c r="N97" s="34">
        <v>-3600</v>
      </c>
      <c r="O97" s="22">
        <v>-3420.86</v>
      </c>
      <c r="P97" s="25">
        <v>0.95023888888888897</v>
      </c>
    </row>
    <row r="98" spans="1:16" outlineLevel="2" x14ac:dyDescent="0.25">
      <c r="A98" s="1" t="s">
        <v>196</v>
      </c>
      <c r="B98" s="2">
        <v>8</v>
      </c>
      <c r="C98" s="1" t="s">
        <v>150</v>
      </c>
      <c r="D98" s="1" t="s">
        <v>197</v>
      </c>
      <c r="E98" s="3">
        <v>9459.83</v>
      </c>
      <c r="F98" s="19">
        <v>9600</v>
      </c>
      <c r="G98" s="35">
        <v>140.17000000000007</v>
      </c>
      <c r="H98" s="33">
        <v>1.4601041666666674E-2</v>
      </c>
      <c r="I98" s="3">
        <v>9584.91</v>
      </c>
      <c r="J98" s="19">
        <v>8700</v>
      </c>
      <c r="K98" s="22">
        <v>-884.90999999999985</v>
      </c>
      <c r="L98" s="25">
        <v>-0.10171379310344826</v>
      </c>
      <c r="M98" s="36">
        <v>9381.0300000000007</v>
      </c>
      <c r="N98" s="34">
        <v>7700</v>
      </c>
      <c r="O98" s="22">
        <v>-1681.0300000000007</v>
      </c>
      <c r="P98" s="25">
        <v>-0.21831558441558449</v>
      </c>
    </row>
    <row r="99" spans="1:16" outlineLevel="1" x14ac:dyDescent="0.25">
      <c r="A99" s="4"/>
      <c r="B99" s="2"/>
      <c r="C99" s="7" t="s">
        <v>198</v>
      </c>
      <c r="D99" s="4"/>
      <c r="E99" s="6">
        <f>SUBTOTAL(9,E75:E98)</f>
        <v>171910.35999999996</v>
      </c>
      <c r="F99" s="20">
        <f>SUBTOTAL(9,F75:F98)</f>
        <v>159600</v>
      </c>
      <c r="G99" s="38">
        <v>-12310.359999999957</v>
      </c>
      <c r="H99" s="37">
        <v>-7.7132581453633817E-2</v>
      </c>
      <c r="I99" s="6">
        <f>SUBTOTAL(9,I75:I98)</f>
        <v>168013.43999999997</v>
      </c>
      <c r="J99" s="20">
        <f>SUBTOTAL(9,J75:J98)</f>
        <v>159400</v>
      </c>
      <c r="K99" s="28">
        <v>-8613.4399999999732</v>
      </c>
      <c r="L99" s="27">
        <v>-5.4036637390213131E-2</v>
      </c>
      <c r="M99" s="13">
        <f>SUBTOTAL(9,M75:M98)</f>
        <v>164196.69999999995</v>
      </c>
      <c r="N99" s="21">
        <f>SUBTOTAL(9,N75:N98)</f>
        <v>155800</v>
      </c>
      <c r="O99" s="28">
        <v>-8396.6999999999534</v>
      </c>
      <c r="P99" s="27">
        <v>-5.3894094993581214E-2</v>
      </c>
    </row>
    <row r="100" spans="1:16" outlineLevel="2" x14ac:dyDescent="0.25">
      <c r="A100" s="1" t="s">
        <v>199</v>
      </c>
      <c r="B100" s="2">
        <v>9</v>
      </c>
      <c r="C100" s="1" t="s">
        <v>200</v>
      </c>
      <c r="D100" s="1" t="s">
        <v>201</v>
      </c>
      <c r="E100" s="3">
        <v>2526.5</v>
      </c>
      <c r="F100" s="19">
        <v>7100</v>
      </c>
      <c r="G100" s="35">
        <v>4573.5</v>
      </c>
      <c r="H100" s="33">
        <v>0.64415492957746479</v>
      </c>
      <c r="I100" s="3">
        <v>3771.71</v>
      </c>
      <c r="J100" s="19">
        <v>7600</v>
      </c>
      <c r="K100" s="22">
        <v>3828.29</v>
      </c>
      <c r="L100" s="25">
        <v>0.50372236842105267</v>
      </c>
      <c r="M100" s="36">
        <v>3914.41</v>
      </c>
      <c r="N100" s="34">
        <v>6800</v>
      </c>
      <c r="O100" s="22">
        <v>2885.59</v>
      </c>
      <c r="P100" s="25">
        <v>0.4243514705882353</v>
      </c>
    </row>
    <row r="101" spans="1:16" outlineLevel="2" x14ac:dyDescent="0.25">
      <c r="A101" s="1" t="s">
        <v>202</v>
      </c>
      <c r="B101" s="2">
        <v>9</v>
      </c>
      <c r="C101" s="1" t="s">
        <v>200</v>
      </c>
      <c r="D101" s="1" t="s">
        <v>203</v>
      </c>
      <c r="E101" s="3">
        <v>6808.15</v>
      </c>
      <c r="F101" s="19">
        <v>9100</v>
      </c>
      <c r="G101" s="35">
        <v>2291.8500000000004</v>
      </c>
      <c r="H101" s="33">
        <v>0.25185164835164842</v>
      </c>
      <c r="I101" s="3">
        <v>7312.16</v>
      </c>
      <c r="J101" s="19">
        <v>7900</v>
      </c>
      <c r="K101" s="22">
        <v>587.84000000000015</v>
      </c>
      <c r="L101" s="25">
        <v>7.4410126582278496E-2</v>
      </c>
      <c r="M101" s="36">
        <v>8808.99</v>
      </c>
      <c r="N101" s="34">
        <v>8600</v>
      </c>
      <c r="O101" s="22">
        <v>-208.98999999999978</v>
      </c>
      <c r="P101" s="25">
        <v>-2.4301162790697647E-2</v>
      </c>
    </row>
    <row r="102" spans="1:16" outlineLevel="2" x14ac:dyDescent="0.25">
      <c r="A102" s="1" t="s">
        <v>204</v>
      </c>
      <c r="B102" s="2">
        <v>9</v>
      </c>
      <c r="C102" s="1" t="s">
        <v>200</v>
      </c>
      <c r="D102" s="1" t="s">
        <v>205</v>
      </c>
      <c r="E102" s="3">
        <v>11020.58</v>
      </c>
      <c r="F102" s="19">
        <v>12300</v>
      </c>
      <c r="G102" s="35">
        <v>1279.42</v>
      </c>
      <c r="H102" s="33">
        <v>0.10401788617886179</v>
      </c>
      <c r="I102" s="3">
        <v>11848.98</v>
      </c>
      <c r="J102" s="19">
        <v>11000</v>
      </c>
      <c r="K102" s="22">
        <v>-848.97999999999956</v>
      </c>
      <c r="L102" s="25">
        <v>-7.7179999999999957E-2</v>
      </c>
      <c r="M102" s="36">
        <v>10438.83</v>
      </c>
      <c r="N102" s="34">
        <v>12000</v>
      </c>
      <c r="O102" s="22">
        <v>1561.17</v>
      </c>
      <c r="P102" s="25">
        <v>0.1300975</v>
      </c>
    </row>
    <row r="103" spans="1:16" outlineLevel="2" x14ac:dyDescent="0.25">
      <c r="A103" s="1" t="s">
        <v>206</v>
      </c>
      <c r="B103" s="2">
        <v>9</v>
      </c>
      <c r="C103" s="1" t="s">
        <v>200</v>
      </c>
      <c r="D103" s="1" t="s">
        <v>207</v>
      </c>
      <c r="E103" s="3">
        <v>4756.07</v>
      </c>
      <c r="F103" s="19">
        <v>1700</v>
      </c>
      <c r="G103" s="35">
        <v>-3056.0699999999997</v>
      </c>
      <c r="H103" s="33">
        <v>-1.7976882352941175</v>
      </c>
      <c r="I103" s="3">
        <v>4699.91</v>
      </c>
      <c r="J103" s="19">
        <v>1300</v>
      </c>
      <c r="K103" s="22">
        <v>-3399.91</v>
      </c>
      <c r="L103" s="25">
        <v>-2.6153153846153847</v>
      </c>
      <c r="M103" s="36">
        <v>4997.93</v>
      </c>
      <c r="N103" s="34">
        <v>2400</v>
      </c>
      <c r="O103" s="22">
        <v>-2597.9300000000003</v>
      </c>
      <c r="P103" s="25">
        <v>-1.0824708333333335</v>
      </c>
    </row>
    <row r="104" spans="1:16" outlineLevel="2" x14ac:dyDescent="0.25">
      <c r="A104" s="1" t="s">
        <v>208</v>
      </c>
      <c r="B104" s="2">
        <v>9</v>
      </c>
      <c r="C104" s="1" t="s">
        <v>200</v>
      </c>
      <c r="D104" s="1" t="s">
        <v>209</v>
      </c>
      <c r="E104" s="3">
        <v>5885.39</v>
      </c>
      <c r="F104" s="19">
        <v>1800</v>
      </c>
      <c r="G104" s="35">
        <v>-4085.3900000000003</v>
      </c>
      <c r="H104" s="33">
        <v>-2.2696611111111111</v>
      </c>
      <c r="I104" s="3">
        <v>6078.42</v>
      </c>
      <c r="J104" s="19">
        <v>1100</v>
      </c>
      <c r="K104" s="22">
        <v>-4978.42</v>
      </c>
      <c r="L104" s="25">
        <v>-4.5258363636363637</v>
      </c>
      <c r="M104" s="36">
        <v>6400.97</v>
      </c>
      <c r="N104" s="34">
        <v>2300</v>
      </c>
      <c r="O104" s="22">
        <v>-4100.97</v>
      </c>
      <c r="P104" s="25">
        <v>-1.7830304347826087</v>
      </c>
    </row>
    <row r="105" spans="1:16" outlineLevel="2" x14ac:dyDescent="0.25">
      <c r="A105" s="1" t="s">
        <v>210</v>
      </c>
      <c r="B105" s="2">
        <v>9</v>
      </c>
      <c r="C105" s="1" t="s">
        <v>200</v>
      </c>
      <c r="D105" s="1" t="s">
        <v>211</v>
      </c>
      <c r="E105" s="3">
        <v>1503.88</v>
      </c>
      <c r="F105" s="19">
        <v>-1500</v>
      </c>
      <c r="G105" s="35">
        <v>-3003.88</v>
      </c>
      <c r="H105" s="33">
        <v>2.0025866666666667</v>
      </c>
      <c r="I105" s="3">
        <v>1163.24</v>
      </c>
      <c r="J105" s="19">
        <v>-2000</v>
      </c>
      <c r="K105" s="22">
        <v>-3163.24</v>
      </c>
      <c r="L105" s="25">
        <v>1.5816199999999998</v>
      </c>
      <c r="M105" s="36">
        <v>1158.18</v>
      </c>
      <c r="N105" s="34">
        <v>-700</v>
      </c>
      <c r="O105" s="22">
        <v>-1858.18</v>
      </c>
      <c r="P105" s="25">
        <v>2.6545428571428573</v>
      </c>
    </row>
    <row r="106" spans="1:16" outlineLevel="2" x14ac:dyDescent="0.25">
      <c r="A106" s="1" t="s">
        <v>212</v>
      </c>
      <c r="B106" s="2">
        <v>9</v>
      </c>
      <c r="C106" s="1" t="s">
        <v>200</v>
      </c>
      <c r="D106" s="1" t="s">
        <v>213</v>
      </c>
      <c r="E106" s="3">
        <v>12079.21</v>
      </c>
      <c r="F106" s="19">
        <v>17400</v>
      </c>
      <c r="G106" s="35">
        <v>5320.7900000000009</v>
      </c>
      <c r="H106" s="33">
        <v>0.30579252873563223</v>
      </c>
      <c r="I106" s="3">
        <v>12573.78</v>
      </c>
      <c r="J106" s="19">
        <v>17900</v>
      </c>
      <c r="K106" s="22">
        <v>5326.2199999999993</v>
      </c>
      <c r="L106" s="25">
        <v>0.29755418994413402</v>
      </c>
      <c r="M106" s="36">
        <v>13923.94</v>
      </c>
      <c r="N106" s="34">
        <v>17000</v>
      </c>
      <c r="O106" s="22">
        <v>3076.0599999999995</v>
      </c>
      <c r="P106" s="25">
        <v>0.18094470588235292</v>
      </c>
    </row>
    <row r="107" spans="1:16" outlineLevel="2" x14ac:dyDescent="0.25">
      <c r="A107" s="1" t="s">
        <v>214</v>
      </c>
      <c r="B107" s="2">
        <v>9</v>
      </c>
      <c r="C107" s="1" t="s">
        <v>200</v>
      </c>
      <c r="D107" s="1" t="s">
        <v>215</v>
      </c>
      <c r="E107" s="3">
        <v>8613.17</v>
      </c>
      <c r="F107" s="19">
        <v>8200</v>
      </c>
      <c r="G107" s="35">
        <v>-413.17000000000007</v>
      </c>
      <c r="H107" s="33">
        <v>-5.0386585365853664E-2</v>
      </c>
      <c r="I107" s="3">
        <v>9267.64</v>
      </c>
      <c r="J107" s="19">
        <v>9000</v>
      </c>
      <c r="K107" s="22">
        <v>-267.63999999999942</v>
      </c>
      <c r="L107" s="25">
        <v>-2.9737777777777714E-2</v>
      </c>
      <c r="M107" s="36">
        <v>9900.7800000000007</v>
      </c>
      <c r="N107" s="34">
        <v>8500</v>
      </c>
      <c r="O107" s="22">
        <v>-1400.7800000000007</v>
      </c>
      <c r="P107" s="25">
        <v>-0.1647976470588236</v>
      </c>
    </row>
    <row r="108" spans="1:16" outlineLevel="2" x14ac:dyDescent="0.25">
      <c r="A108" s="1" t="s">
        <v>216</v>
      </c>
      <c r="B108" s="2">
        <v>9</v>
      </c>
      <c r="C108" s="1" t="s">
        <v>200</v>
      </c>
      <c r="D108" s="1" t="s">
        <v>217</v>
      </c>
      <c r="E108" s="3">
        <v>3267.48</v>
      </c>
      <c r="F108" s="19">
        <v>-100</v>
      </c>
      <c r="G108" s="35">
        <v>-3367.48</v>
      </c>
      <c r="H108" s="33">
        <v>33.674799999999998</v>
      </c>
      <c r="I108" s="3">
        <v>3313.36</v>
      </c>
      <c r="J108" s="19">
        <v>1000</v>
      </c>
      <c r="K108" s="22">
        <v>-2313.36</v>
      </c>
      <c r="L108" s="25">
        <v>-2.3133600000000003</v>
      </c>
      <c r="M108" s="36">
        <v>1605.9</v>
      </c>
      <c r="N108" s="34">
        <v>2400</v>
      </c>
      <c r="O108" s="22">
        <v>794.09999999999991</v>
      </c>
      <c r="P108" s="25">
        <v>0.33087499999999997</v>
      </c>
    </row>
    <row r="109" spans="1:16" outlineLevel="2" x14ac:dyDescent="0.25">
      <c r="A109" s="1" t="s">
        <v>218</v>
      </c>
      <c r="B109" s="2">
        <v>9</v>
      </c>
      <c r="C109" s="1" t="s">
        <v>200</v>
      </c>
      <c r="D109" s="1" t="s">
        <v>219</v>
      </c>
      <c r="E109" s="3">
        <v>1024.55</v>
      </c>
      <c r="F109" s="19">
        <v>1600</v>
      </c>
      <c r="G109" s="35">
        <v>575.45000000000005</v>
      </c>
      <c r="H109" s="33">
        <v>0.35965625000000001</v>
      </c>
      <c r="I109" s="3">
        <v>2028.79</v>
      </c>
      <c r="J109" s="19">
        <v>300</v>
      </c>
      <c r="K109" s="22">
        <v>-1728.79</v>
      </c>
      <c r="L109" s="25">
        <v>-5.7626333333333335</v>
      </c>
      <c r="M109" s="36">
        <v>699.33</v>
      </c>
      <c r="N109" s="34">
        <v>500</v>
      </c>
      <c r="O109" s="22">
        <v>-199.33000000000004</v>
      </c>
      <c r="P109" s="25">
        <v>-0.39866000000000007</v>
      </c>
    </row>
    <row r="110" spans="1:16" outlineLevel="2" x14ac:dyDescent="0.25">
      <c r="A110" s="1" t="s">
        <v>220</v>
      </c>
      <c r="B110" s="2">
        <v>9</v>
      </c>
      <c r="C110" s="1" t="s">
        <v>200</v>
      </c>
      <c r="D110" s="1" t="s">
        <v>221</v>
      </c>
      <c r="E110" s="3">
        <v>2685.22</v>
      </c>
      <c r="F110" s="19">
        <v>5100</v>
      </c>
      <c r="G110" s="35">
        <v>2414.7800000000002</v>
      </c>
      <c r="H110" s="33">
        <v>0.47348627450980396</v>
      </c>
      <c r="I110" s="3">
        <v>2714.79</v>
      </c>
      <c r="J110" s="19">
        <v>4900</v>
      </c>
      <c r="K110" s="22">
        <v>2185.21</v>
      </c>
      <c r="L110" s="25">
        <v>0.44596122448979592</v>
      </c>
      <c r="M110" s="36">
        <v>3397.77</v>
      </c>
      <c r="N110" s="34">
        <v>3800</v>
      </c>
      <c r="O110" s="22">
        <v>402.23</v>
      </c>
      <c r="P110" s="25">
        <v>0.10585</v>
      </c>
    </row>
    <row r="111" spans="1:16" outlineLevel="2" x14ac:dyDescent="0.25">
      <c r="A111" s="1" t="s">
        <v>222</v>
      </c>
      <c r="B111" s="2">
        <v>9</v>
      </c>
      <c r="C111" s="1" t="s">
        <v>200</v>
      </c>
      <c r="D111" s="1" t="s">
        <v>223</v>
      </c>
      <c r="E111" s="3">
        <v>8619.73</v>
      </c>
      <c r="F111" s="19">
        <v>10400</v>
      </c>
      <c r="G111" s="35">
        <v>1780.2700000000004</v>
      </c>
      <c r="H111" s="33">
        <v>0.17117980769230773</v>
      </c>
      <c r="I111" s="3">
        <v>9418.0400000000009</v>
      </c>
      <c r="J111" s="19">
        <v>10300</v>
      </c>
      <c r="K111" s="22">
        <v>881.95999999999913</v>
      </c>
      <c r="L111" s="25">
        <v>8.5627184466019329E-2</v>
      </c>
      <c r="M111" s="36">
        <v>9655.56</v>
      </c>
      <c r="N111" s="34">
        <v>10700</v>
      </c>
      <c r="O111" s="22">
        <v>1044.4400000000005</v>
      </c>
      <c r="P111" s="25">
        <v>9.7611214953271075E-2</v>
      </c>
    </row>
    <row r="112" spans="1:16" outlineLevel="2" x14ac:dyDescent="0.25">
      <c r="A112" s="1" t="s">
        <v>224</v>
      </c>
      <c r="B112" s="2">
        <v>9</v>
      </c>
      <c r="C112" s="1" t="s">
        <v>200</v>
      </c>
      <c r="D112" s="1" t="s">
        <v>225</v>
      </c>
      <c r="E112" s="3">
        <v>10682.49</v>
      </c>
      <c r="F112" s="19">
        <v>12700</v>
      </c>
      <c r="G112" s="35">
        <v>2017.5100000000002</v>
      </c>
      <c r="H112" s="33">
        <v>0.15885905511811024</v>
      </c>
      <c r="I112" s="3">
        <v>11568.64</v>
      </c>
      <c r="J112" s="19">
        <v>13200</v>
      </c>
      <c r="K112" s="22">
        <v>1631.3600000000006</v>
      </c>
      <c r="L112" s="25">
        <v>0.12358787878787883</v>
      </c>
      <c r="M112" s="36">
        <v>11673.42</v>
      </c>
      <c r="N112" s="34">
        <v>12100</v>
      </c>
      <c r="O112" s="22">
        <v>426.57999999999993</v>
      </c>
      <c r="P112" s="25">
        <v>3.5254545454545448E-2</v>
      </c>
    </row>
    <row r="113" spans="1:16" outlineLevel="2" x14ac:dyDescent="0.25">
      <c r="A113" s="1" t="s">
        <v>226</v>
      </c>
      <c r="B113" s="2">
        <v>9</v>
      </c>
      <c r="C113" s="1" t="s">
        <v>200</v>
      </c>
      <c r="D113" s="1" t="s">
        <v>227</v>
      </c>
      <c r="E113" s="3">
        <v>8951.7000000000007</v>
      </c>
      <c r="F113" s="19">
        <v>10500</v>
      </c>
      <c r="G113" s="35">
        <v>1548.2999999999993</v>
      </c>
      <c r="H113" s="33">
        <v>0.14745714285714279</v>
      </c>
      <c r="I113" s="3">
        <v>10745.31</v>
      </c>
      <c r="J113" s="19">
        <v>10900</v>
      </c>
      <c r="K113" s="22">
        <v>154.69000000000051</v>
      </c>
      <c r="L113" s="25">
        <v>1.4191743119266102E-2</v>
      </c>
      <c r="M113" s="36">
        <v>11090.92</v>
      </c>
      <c r="N113" s="34">
        <v>9500</v>
      </c>
      <c r="O113" s="22">
        <v>-1590.92</v>
      </c>
      <c r="P113" s="25">
        <v>-0.16746526315789476</v>
      </c>
    </row>
    <row r="114" spans="1:16" outlineLevel="2" x14ac:dyDescent="0.25">
      <c r="A114" s="1" t="s">
        <v>228</v>
      </c>
      <c r="B114" s="2">
        <v>9</v>
      </c>
      <c r="C114" s="1" t="s">
        <v>200</v>
      </c>
      <c r="D114" s="1" t="s">
        <v>229</v>
      </c>
      <c r="E114" s="3">
        <v>2924.84</v>
      </c>
      <c r="F114" s="19">
        <v>5300</v>
      </c>
      <c r="G114" s="35">
        <v>2375.16</v>
      </c>
      <c r="H114" s="33">
        <v>0.44814339622641508</v>
      </c>
      <c r="I114" s="3">
        <v>4194.66</v>
      </c>
      <c r="J114" s="19">
        <v>4200</v>
      </c>
      <c r="K114" s="22">
        <v>5.3400000000001455</v>
      </c>
      <c r="L114" s="25">
        <v>1.2714285714286061E-3</v>
      </c>
      <c r="M114" s="36">
        <v>5068.32</v>
      </c>
      <c r="N114" s="34">
        <v>3500</v>
      </c>
      <c r="O114" s="22">
        <v>-1568.3199999999997</v>
      </c>
      <c r="P114" s="25">
        <v>-0.44809142857142847</v>
      </c>
    </row>
    <row r="115" spans="1:16" outlineLevel="2" x14ac:dyDescent="0.25">
      <c r="A115" s="1" t="s">
        <v>230</v>
      </c>
      <c r="B115" s="2">
        <v>9</v>
      </c>
      <c r="C115" s="1" t="s">
        <v>200</v>
      </c>
      <c r="D115" s="1" t="s">
        <v>231</v>
      </c>
      <c r="E115" s="3">
        <v>3156.22</v>
      </c>
      <c r="F115" s="19">
        <v>5600</v>
      </c>
      <c r="G115" s="35">
        <v>2443.7800000000002</v>
      </c>
      <c r="H115" s="33">
        <v>0.43638928571428576</v>
      </c>
      <c r="I115" s="3">
        <v>2185.12</v>
      </c>
      <c r="J115" s="19">
        <v>4200</v>
      </c>
      <c r="K115" s="22">
        <v>2014.88</v>
      </c>
      <c r="L115" s="25">
        <v>0.47973333333333334</v>
      </c>
      <c r="M115" s="36">
        <v>1331.15</v>
      </c>
      <c r="N115" s="34">
        <v>4500</v>
      </c>
      <c r="O115" s="22">
        <v>3168.85</v>
      </c>
      <c r="P115" s="25">
        <v>0.70418888888888886</v>
      </c>
    </row>
    <row r="116" spans="1:16" outlineLevel="2" x14ac:dyDescent="0.25">
      <c r="A116" s="1" t="s">
        <v>232</v>
      </c>
      <c r="B116" s="2">
        <v>9</v>
      </c>
      <c r="C116" s="1" t="s">
        <v>200</v>
      </c>
      <c r="D116" s="1" t="s">
        <v>233</v>
      </c>
      <c r="E116" s="3">
        <v>11457.39</v>
      </c>
      <c r="F116" s="19">
        <v>12100</v>
      </c>
      <c r="G116" s="35">
        <v>642.61000000000058</v>
      </c>
      <c r="H116" s="33">
        <v>5.3108264462809966E-2</v>
      </c>
      <c r="I116" s="3">
        <v>11866.89</v>
      </c>
      <c r="J116" s="19">
        <v>13300</v>
      </c>
      <c r="K116" s="22">
        <v>1433.1100000000006</v>
      </c>
      <c r="L116" s="25">
        <v>0.10775263157894741</v>
      </c>
      <c r="M116" s="36">
        <v>12807.21</v>
      </c>
      <c r="N116" s="34">
        <v>13200</v>
      </c>
      <c r="O116" s="22">
        <v>392.79000000000087</v>
      </c>
      <c r="P116" s="25">
        <v>2.9756818181818249E-2</v>
      </c>
    </row>
    <row r="117" spans="1:16" outlineLevel="2" x14ac:dyDescent="0.25">
      <c r="A117" s="1" t="s">
        <v>234</v>
      </c>
      <c r="B117" s="2">
        <v>9</v>
      </c>
      <c r="C117" s="1" t="s">
        <v>200</v>
      </c>
      <c r="D117" s="1" t="s">
        <v>235</v>
      </c>
      <c r="E117" s="3">
        <v>4618.38</v>
      </c>
      <c r="F117" s="19">
        <v>1100</v>
      </c>
      <c r="G117" s="35">
        <v>-3518.38</v>
      </c>
      <c r="H117" s="33">
        <v>-3.1985272727272727</v>
      </c>
      <c r="I117" s="3">
        <v>4426.8500000000004</v>
      </c>
      <c r="J117" s="19">
        <v>1800</v>
      </c>
      <c r="K117" s="22">
        <v>-2626.8500000000004</v>
      </c>
      <c r="L117" s="25">
        <v>-1.4593611111111113</v>
      </c>
      <c r="M117" s="36">
        <v>4465.32</v>
      </c>
      <c r="N117" s="34">
        <v>400</v>
      </c>
      <c r="O117" s="22">
        <v>-4065.3199999999997</v>
      </c>
      <c r="P117" s="25">
        <v>-10.1633</v>
      </c>
    </row>
    <row r="118" spans="1:16" outlineLevel="2" x14ac:dyDescent="0.25">
      <c r="A118" s="1" t="s">
        <v>236</v>
      </c>
      <c r="B118" s="2">
        <v>9</v>
      </c>
      <c r="C118" s="1" t="s">
        <v>200</v>
      </c>
      <c r="D118" s="1" t="s">
        <v>237</v>
      </c>
      <c r="E118" s="3">
        <v>11285.69</v>
      </c>
      <c r="F118" s="19">
        <v>9300</v>
      </c>
      <c r="G118" s="35">
        <v>-1985.6900000000005</v>
      </c>
      <c r="H118" s="33">
        <v>-0.2135150537634409</v>
      </c>
      <c r="I118" s="3">
        <v>9893.1200000000008</v>
      </c>
      <c r="J118" s="19">
        <v>8300</v>
      </c>
      <c r="K118" s="22">
        <v>-1593.1200000000008</v>
      </c>
      <c r="L118" s="25">
        <v>-0.1919421686746989</v>
      </c>
      <c r="M118" s="36">
        <v>9651.36</v>
      </c>
      <c r="N118" s="34">
        <v>7500</v>
      </c>
      <c r="O118" s="22">
        <v>-2151.3600000000006</v>
      </c>
      <c r="P118" s="25">
        <v>-0.2868480000000001</v>
      </c>
    </row>
    <row r="119" spans="1:16" outlineLevel="2" x14ac:dyDescent="0.25">
      <c r="A119" s="1" t="s">
        <v>238</v>
      </c>
      <c r="B119" s="2">
        <v>9</v>
      </c>
      <c r="C119" s="1" t="s">
        <v>200</v>
      </c>
      <c r="D119" s="1" t="s">
        <v>239</v>
      </c>
      <c r="E119" s="3">
        <v>4789.0600000000004</v>
      </c>
      <c r="F119" s="19">
        <v>-1000</v>
      </c>
      <c r="G119" s="35">
        <v>-5789.06</v>
      </c>
      <c r="H119" s="33">
        <v>5.7890600000000001</v>
      </c>
      <c r="I119" s="3">
        <v>5461.32</v>
      </c>
      <c r="J119" s="19">
        <v>-1800</v>
      </c>
      <c r="K119" s="22">
        <v>-7261.32</v>
      </c>
      <c r="L119" s="25">
        <v>4.0340666666666669</v>
      </c>
      <c r="M119" s="36">
        <v>4376.91</v>
      </c>
      <c r="N119" s="34">
        <v>-2200</v>
      </c>
      <c r="O119" s="22">
        <v>-6576.91</v>
      </c>
      <c r="P119" s="25">
        <v>2.9895045454545452</v>
      </c>
    </row>
    <row r="120" spans="1:16" outlineLevel="2" x14ac:dyDescent="0.25">
      <c r="A120" s="1" t="s">
        <v>240</v>
      </c>
      <c r="B120" s="2">
        <v>9</v>
      </c>
      <c r="C120" s="1" t="s">
        <v>200</v>
      </c>
      <c r="D120" s="1" t="s">
        <v>241</v>
      </c>
      <c r="E120" s="3">
        <v>797.24</v>
      </c>
      <c r="F120" s="19">
        <v>3400</v>
      </c>
      <c r="G120" s="35">
        <v>2602.7600000000002</v>
      </c>
      <c r="H120" s="33">
        <v>0.76551764705882364</v>
      </c>
      <c r="I120" s="3">
        <v>711.42</v>
      </c>
      <c r="J120" s="19">
        <v>4800</v>
      </c>
      <c r="K120" s="22">
        <v>4088.58</v>
      </c>
      <c r="L120" s="25">
        <v>0.85178750000000003</v>
      </c>
      <c r="M120" s="36">
        <v>551.35</v>
      </c>
      <c r="N120" s="34">
        <v>5400</v>
      </c>
      <c r="O120" s="22">
        <v>4848.6499999999996</v>
      </c>
      <c r="P120" s="25">
        <v>0.89789814814814806</v>
      </c>
    </row>
    <row r="121" spans="1:16" outlineLevel="2" x14ac:dyDescent="0.25">
      <c r="A121" s="1" t="s">
        <v>242</v>
      </c>
      <c r="B121" s="2">
        <v>9</v>
      </c>
      <c r="C121" s="1" t="s">
        <v>200</v>
      </c>
      <c r="D121" s="1" t="s">
        <v>243</v>
      </c>
      <c r="E121" s="3">
        <v>12529.57</v>
      </c>
      <c r="F121" s="19">
        <v>13900</v>
      </c>
      <c r="G121" s="35">
        <v>1370.4300000000003</v>
      </c>
      <c r="H121" s="33">
        <v>9.8592086330935275E-2</v>
      </c>
      <c r="I121" s="3">
        <v>13174.82</v>
      </c>
      <c r="J121" s="19">
        <v>15200</v>
      </c>
      <c r="K121" s="22">
        <v>2025.1800000000003</v>
      </c>
      <c r="L121" s="25">
        <v>0.1332355263157895</v>
      </c>
      <c r="M121" s="36">
        <v>13371.4</v>
      </c>
      <c r="N121" s="34">
        <v>14600</v>
      </c>
      <c r="O121" s="22">
        <v>1228.6000000000004</v>
      </c>
      <c r="P121" s="25">
        <v>8.4150684931506875E-2</v>
      </c>
    </row>
    <row r="122" spans="1:16" outlineLevel="2" x14ac:dyDescent="0.25">
      <c r="A122" s="1" t="s">
        <v>244</v>
      </c>
      <c r="B122" s="2">
        <v>9</v>
      </c>
      <c r="C122" s="1" t="s">
        <v>200</v>
      </c>
      <c r="D122" s="1" t="s">
        <v>245</v>
      </c>
      <c r="E122" s="3">
        <v>2237.46</v>
      </c>
      <c r="F122" s="19">
        <v>4000</v>
      </c>
      <c r="G122" s="35">
        <v>1762.54</v>
      </c>
      <c r="H122" s="33">
        <v>0.440635</v>
      </c>
      <c r="I122" s="3">
        <v>3756.27</v>
      </c>
      <c r="J122" s="19">
        <v>4100</v>
      </c>
      <c r="K122" s="22">
        <v>343.73</v>
      </c>
      <c r="L122" s="25">
        <v>8.3836585365853658E-2</v>
      </c>
      <c r="M122" s="36">
        <v>2466.4</v>
      </c>
      <c r="N122" s="34">
        <v>4400</v>
      </c>
      <c r="O122" s="22">
        <v>1933.6</v>
      </c>
      <c r="P122" s="25">
        <v>0.43945454545454543</v>
      </c>
    </row>
    <row r="123" spans="1:16" outlineLevel="2" x14ac:dyDescent="0.25">
      <c r="A123" s="1" t="s">
        <v>246</v>
      </c>
      <c r="B123" s="2">
        <v>9</v>
      </c>
      <c r="C123" s="1" t="s">
        <v>200</v>
      </c>
      <c r="D123" s="1" t="s">
        <v>247</v>
      </c>
      <c r="E123" s="3">
        <v>470.07</v>
      </c>
      <c r="F123" s="19">
        <v>-300</v>
      </c>
      <c r="G123" s="35">
        <v>-770.06999999999994</v>
      </c>
      <c r="H123" s="33">
        <v>2.5669</v>
      </c>
      <c r="I123" s="3">
        <v>1068.79</v>
      </c>
      <c r="J123" s="19">
        <v>100</v>
      </c>
      <c r="K123" s="22">
        <v>-968.79</v>
      </c>
      <c r="L123" s="25">
        <v>-9.6878999999999991</v>
      </c>
      <c r="M123" s="36">
        <v>1978.46</v>
      </c>
      <c r="N123" s="34">
        <v>-800</v>
      </c>
      <c r="O123" s="22">
        <v>-2778.46</v>
      </c>
      <c r="P123" s="25">
        <v>3.4730750000000001</v>
      </c>
    </row>
    <row r="124" spans="1:16" outlineLevel="2" x14ac:dyDescent="0.25">
      <c r="A124" s="1" t="s">
        <v>248</v>
      </c>
      <c r="B124" s="2">
        <v>9</v>
      </c>
      <c r="C124" s="1" t="s">
        <v>200</v>
      </c>
      <c r="D124" s="1" t="s">
        <v>249</v>
      </c>
      <c r="E124" s="3">
        <v>10258.870000000001</v>
      </c>
      <c r="F124" s="19">
        <v>11000</v>
      </c>
      <c r="G124" s="35">
        <v>741.1299999999992</v>
      </c>
      <c r="H124" s="33">
        <v>6.7375454545454475E-2</v>
      </c>
      <c r="I124" s="3">
        <v>10723.26</v>
      </c>
      <c r="J124" s="19">
        <v>9200</v>
      </c>
      <c r="K124" s="22">
        <v>-1523.2600000000002</v>
      </c>
      <c r="L124" s="25">
        <v>-0.1655717391304348</v>
      </c>
      <c r="M124" s="36">
        <v>11004.71</v>
      </c>
      <c r="N124" s="34">
        <v>9000</v>
      </c>
      <c r="O124" s="22">
        <v>-2004.7099999999991</v>
      </c>
      <c r="P124" s="25">
        <v>-0.22274555555555545</v>
      </c>
    </row>
    <row r="125" spans="1:16" outlineLevel="2" x14ac:dyDescent="0.25">
      <c r="A125" s="1" t="s">
        <v>250</v>
      </c>
      <c r="B125" s="2">
        <v>9</v>
      </c>
      <c r="C125" s="1" t="s">
        <v>200</v>
      </c>
      <c r="D125" s="1" t="s">
        <v>251</v>
      </c>
      <c r="E125" s="3">
        <v>8568.9</v>
      </c>
      <c r="F125" s="19">
        <v>6900</v>
      </c>
      <c r="G125" s="35">
        <v>-1668.8999999999996</v>
      </c>
      <c r="H125" s="33">
        <v>-0.24186956521739125</v>
      </c>
      <c r="I125" s="3">
        <v>9017.7099999999991</v>
      </c>
      <c r="J125" s="19">
        <v>5400</v>
      </c>
      <c r="K125" s="22">
        <v>-3617.7099999999991</v>
      </c>
      <c r="L125" s="25">
        <v>-0.6699462962962961</v>
      </c>
      <c r="M125" s="36">
        <v>8450.81</v>
      </c>
      <c r="N125" s="34">
        <v>6300</v>
      </c>
      <c r="O125" s="22">
        <v>-2150.8099999999995</v>
      </c>
      <c r="P125" s="25">
        <v>-0.34139841269841259</v>
      </c>
    </row>
    <row r="126" spans="1:16" outlineLevel="2" x14ac:dyDescent="0.25">
      <c r="A126" s="1" t="s">
        <v>252</v>
      </c>
      <c r="B126" s="2">
        <v>9</v>
      </c>
      <c r="C126" s="1" t="s">
        <v>200</v>
      </c>
      <c r="D126" s="1" t="s">
        <v>253</v>
      </c>
      <c r="E126" s="3">
        <v>7228.39</v>
      </c>
      <c r="F126" s="19">
        <v>10700</v>
      </c>
      <c r="G126" s="35">
        <v>3471.6099999999997</v>
      </c>
      <c r="H126" s="33">
        <v>0.32444953271028032</v>
      </c>
      <c r="I126" s="3">
        <v>8529.56</v>
      </c>
      <c r="J126" s="19">
        <v>10600</v>
      </c>
      <c r="K126" s="22">
        <v>2070.4400000000005</v>
      </c>
      <c r="L126" s="25">
        <v>0.19532452830188685</v>
      </c>
      <c r="M126" s="36">
        <v>8278.56</v>
      </c>
      <c r="N126" s="34">
        <v>10800</v>
      </c>
      <c r="O126" s="22">
        <v>2521.4400000000005</v>
      </c>
      <c r="P126" s="25">
        <v>0.23346666666666671</v>
      </c>
    </row>
    <row r="127" spans="1:16" outlineLevel="2" x14ac:dyDescent="0.25">
      <c r="A127" s="1" t="s">
        <v>254</v>
      </c>
      <c r="B127" s="2">
        <v>9</v>
      </c>
      <c r="C127" s="1" t="s">
        <v>200</v>
      </c>
      <c r="D127" s="1" t="s">
        <v>255</v>
      </c>
      <c r="E127" s="3">
        <v>9197.85</v>
      </c>
      <c r="F127" s="19">
        <v>11500</v>
      </c>
      <c r="G127" s="35">
        <v>2302.1499999999996</v>
      </c>
      <c r="H127" s="33">
        <v>0.2001869565217391</v>
      </c>
      <c r="I127" s="3">
        <v>7688.26</v>
      </c>
      <c r="J127" s="19">
        <v>12100</v>
      </c>
      <c r="K127" s="22">
        <v>4411.74</v>
      </c>
      <c r="L127" s="25">
        <v>0.36460661157024793</v>
      </c>
      <c r="M127" s="36">
        <v>8816.9500000000007</v>
      </c>
      <c r="N127" s="34">
        <v>12800</v>
      </c>
      <c r="O127" s="22">
        <v>3983.0499999999993</v>
      </c>
      <c r="P127" s="25">
        <v>0.31117578124999995</v>
      </c>
    </row>
    <row r="128" spans="1:16" outlineLevel="2" x14ac:dyDescent="0.25">
      <c r="A128" s="1" t="s">
        <v>256</v>
      </c>
      <c r="B128" s="2">
        <v>9</v>
      </c>
      <c r="C128" s="1" t="s">
        <v>200</v>
      </c>
      <c r="D128" s="1" t="s">
        <v>257</v>
      </c>
      <c r="E128" s="3">
        <v>7920.7</v>
      </c>
      <c r="F128" s="19">
        <v>9100</v>
      </c>
      <c r="G128" s="35">
        <v>1179.3000000000002</v>
      </c>
      <c r="H128" s="33">
        <v>0.12959340659340662</v>
      </c>
      <c r="I128" s="3">
        <v>7893.26</v>
      </c>
      <c r="J128" s="19">
        <v>9800</v>
      </c>
      <c r="K128" s="22">
        <v>1906.7399999999998</v>
      </c>
      <c r="L128" s="25">
        <v>0.19456530612244896</v>
      </c>
      <c r="M128" s="36">
        <v>7274.75</v>
      </c>
      <c r="N128" s="34">
        <v>9600</v>
      </c>
      <c r="O128" s="22">
        <v>2325.25</v>
      </c>
      <c r="P128" s="25">
        <v>0.24221354166666667</v>
      </c>
    </row>
    <row r="129" spans="1:16" outlineLevel="1" x14ac:dyDescent="0.25">
      <c r="A129" s="4"/>
      <c r="B129" s="2"/>
      <c r="C129" s="7" t="s">
        <v>258</v>
      </c>
      <c r="D129" s="4"/>
      <c r="E129" s="6">
        <f>SUBTOTAL(9,E100:E128)</f>
        <v>185864.75000000003</v>
      </c>
      <c r="F129" s="20">
        <f>SUBTOTAL(9,F100:F128)</f>
        <v>198900</v>
      </c>
      <c r="G129" s="38">
        <v>13035.249999999971</v>
      </c>
      <c r="H129" s="37">
        <v>6.5536701860231125E-2</v>
      </c>
      <c r="I129" s="6">
        <f>SUBTOTAL(9,I100:I128)</f>
        <v>197096.08000000005</v>
      </c>
      <c r="J129" s="20">
        <f>SUBTOTAL(9,J100:J128)</f>
        <v>195700</v>
      </c>
      <c r="K129" s="28">
        <v>-1396.0800000000454</v>
      </c>
      <c r="L129" s="27">
        <v>-7.1337761880431545E-3</v>
      </c>
      <c r="M129" s="13">
        <f>SUBTOTAL(9,M100:M128)</f>
        <v>197560.58999999997</v>
      </c>
      <c r="N129" s="21">
        <f>SUBTOTAL(9,N100:N128)</f>
        <v>194900</v>
      </c>
      <c r="O129" s="28">
        <v>-2660.5899999999674</v>
      </c>
      <c r="P129" s="27">
        <v>-1.3651051821446729E-2</v>
      </c>
    </row>
    <row r="130" spans="1:16" outlineLevel="2" x14ac:dyDescent="0.25">
      <c r="A130" s="1" t="s">
        <v>259</v>
      </c>
      <c r="B130" s="2">
        <v>10</v>
      </c>
      <c r="C130" s="1" t="s">
        <v>260</v>
      </c>
      <c r="D130" s="1" t="s">
        <v>261</v>
      </c>
      <c r="E130" s="3">
        <v>262.99</v>
      </c>
      <c r="F130" s="19">
        <v>200</v>
      </c>
      <c r="G130" s="35">
        <v>-62.990000000000009</v>
      </c>
      <c r="H130" s="33">
        <v>-0.31495000000000006</v>
      </c>
      <c r="I130" s="3">
        <v>1281.44</v>
      </c>
      <c r="J130" s="19">
        <v>1300</v>
      </c>
      <c r="K130" s="22">
        <v>18.559999999999945</v>
      </c>
      <c r="L130" s="25">
        <v>1.4276923076923034E-2</v>
      </c>
      <c r="M130" s="36">
        <v>1023.25</v>
      </c>
      <c r="N130" s="34">
        <v>2500</v>
      </c>
      <c r="O130" s="22">
        <v>1476.75</v>
      </c>
      <c r="P130" s="25">
        <v>0.5907</v>
      </c>
    </row>
    <row r="131" spans="1:16" outlineLevel="2" x14ac:dyDescent="0.25">
      <c r="A131" s="1" t="s">
        <v>262</v>
      </c>
      <c r="B131" s="2">
        <v>10</v>
      </c>
      <c r="C131" s="1" t="s">
        <v>260</v>
      </c>
      <c r="D131" s="1" t="s">
        <v>263</v>
      </c>
      <c r="E131" s="3">
        <v>467.73</v>
      </c>
      <c r="F131" s="19">
        <v>100</v>
      </c>
      <c r="G131" s="35">
        <v>-367.73</v>
      </c>
      <c r="H131" s="33">
        <v>-3.6773000000000002</v>
      </c>
      <c r="I131" s="3">
        <v>351.14</v>
      </c>
      <c r="J131" s="19">
        <v>-900</v>
      </c>
      <c r="K131" s="22">
        <v>-1251.1399999999999</v>
      </c>
      <c r="L131" s="25">
        <v>1.3901555555555554</v>
      </c>
      <c r="M131" s="36">
        <v>1117.27</v>
      </c>
      <c r="N131" s="34">
        <v>-1400</v>
      </c>
      <c r="O131" s="22">
        <v>-2517.27</v>
      </c>
      <c r="P131" s="25">
        <v>1.7980499999999999</v>
      </c>
    </row>
    <row r="132" spans="1:16" outlineLevel="2" x14ac:dyDescent="0.25">
      <c r="A132" s="1" t="s">
        <v>264</v>
      </c>
      <c r="B132" s="2">
        <v>10</v>
      </c>
      <c r="C132" s="1" t="s">
        <v>260</v>
      </c>
      <c r="D132" s="1" t="s">
        <v>265</v>
      </c>
      <c r="E132" s="3">
        <v>320.31</v>
      </c>
      <c r="F132" s="19">
        <v>-400</v>
      </c>
      <c r="G132" s="35">
        <v>-720.31</v>
      </c>
      <c r="H132" s="33">
        <v>1.8007749999999998</v>
      </c>
      <c r="I132" s="3">
        <v>-1277.83</v>
      </c>
      <c r="J132" s="19">
        <v>-1400</v>
      </c>
      <c r="K132" s="22">
        <v>-122.17000000000007</v>
      </c>
      <c r="L132" s="25">
        <v>8.7264285714285766E-2</v>
      </c>
      <c r="M132" s="36">
        <v>-2725.99</v>
      </c>
      <c r="N132" s="34">
        <v>-1700</v>
      </c>
      <c r="O132" s="22">
        <v>1025.9899999999998</v>
      </c>
      <c r="P132" s="25">
        <v>-0.60352352941176457</v>
      </c>
    </row>
    <row r="133" spans="1:16" outlineLevel="2" x14ac:dyDescent="0.25">
      <c r="A133" s="1" t="s">
        <v>266</v>
      </c>
      <c r="B133" s="2">
        <v>10</v>
      </c>
      <c r="C133" s="1" t="s">
        <v>260</v>
      </c>
      <c r="D133" s="1" t="s">
        <v>267</v>
      </c>
      <c r="E133" s="3">
        <v>497.67</v>
      </c>
      <c r="F133" s="19">
        <v>4100</v>
      </c>
      <c r="G133" s="35">
        <v>3602.33</v>
      </c>
      <c r="H133" s="33">
        <v>0.87861707317073168</v>
      </c>
      <c r="I133" s="3">
        <v>1355.7</v>
      </c>
      <c r="J133" s="19">
        <v>4100</v>
      </c>
      <c r="K133" s="22">
        <v>2744.3</v>
      </c>
      <c r="L133" s="25">
        <v>0.66934146341463419</v>
      </c>
      <c r="M133" s="36">
        <v>2456.23</v>
      </c>
      <c r="N133" s="34">
        <v>4800</v>
      </c>
      <c r="O133" s="22">
        <v>2343.77</v>
      </c>
      <c r="P133" s="25">
        <v>0.48828541666666664</v>
      </c>
    </row>
    <row r="134" spans="1:16" outlineLevel="2" x14ac:dyDescent="0.25">
      <c r="A134" s="1" t="s">
        <v>268</v>
      </c>
      <c r="B134" s="2">
        <v>10</v>
      </c>
      <c r="C134" s="1" t="s">
        <v>260</v>
      </c>
      <c r="D134" s="1" t="s">
        <v>269</v>
      </c>
      <c r="E134" s="3">
        <v>470.65</v>
      </c>
      <c r="F134" s="19">
        <v>3600</v>
      </c>
      <c r="G134" s="35">
        <v>3129.35</v>
      </c>
      <c r="H134" s="33">
        <v>0.86926388888888884</v>
      </c>
      <c r="I134" s="3">
        <v>844.12</v>
      </c>
      <c r="J134" s="19">
        <v>3500</v>
      </c>
      <c r="K134" s="22">
        <v>2655.88</v>
      </c>
      <c r="L134" s="25">
        <v>0.75882285714285713</v>
      </c>
      <c r="M134" s="36">
        <v>1461.59</v>
      </c>
      <c r="N134" s="34">
        <v>4100</v>
      </c>
      <c r="O134" s="22">
        <v>2638.41</v>
      </c>
      <c r="P134" s="25">
        <v>0.64351463414634147</v>
      </c>
    </row>
    <row r="135" spans="1:16" outlineLevel="2" x14ac:dyDescent="0.25">
      <c r="A135" s="1" t="s">
        <v>270</v>
      </c>
      <c r="B135" s="2">
        <v>10</v>
      </c>
      <c r="C135" s="1" t="s">
        <v>260</v>
      </c>
      <c r="D135" s="1" t="s">
        <v>271</v>
      </c>
      <c r="E135" s="3">
        <v>686.84</v>
      </c>
      <c r="F135" s="19">
        <v>3400</v>
      </c>
      <c r="G135" s="35">
        <v>2713.16</v>
      </c>
      <c r="H135" s="33">
        <v>0.79798823529411755</v>
      </c>
      <c r="I135" s="3">
        <v>1768.17</v>
      </c>
      <c r="J135" s="19">
        <v>3500</v>
      </c>
      <c r="K135" s="22">
        <v>1731.83</v>
      </c>
      <c r="L135" s="25">
        <v>0.49480857142857143</v>
      </c>
      <c r="M135" s="36">
        <v>2828.59</v>
      </c>
      <c r="N135" s="34">
        <v>3100</v>
      </c>
      <c r="O135" s="22">
        <v>271.40999999999985</v>
      </c>
      <c r="P135" s="25">
        <v>8.7551612903225759E-2</v>
      </c>
    </row>
    <row r="136" spans="1:16" outlineLevel="2" x14ac:dyDescent="0.25">
      <c r="A136" s="1" t="s">
        <v>272</v>
      </c>
      <c r="B136" s="2">
        <v>10</v>
      </c>
      <c r="C136" s="1" t="s">
        <v>260</v>
      </c>
      <c r="D136" s="1" t="s">
        <v>273</v>
      </c>
      <c r="E136" s="3">
        <v>558.75</v>
      </c>
      <c r="F136" s="19">
        <v>1900</v>
      </c>
      <c r="G136" s="35">
        <v>1341.25</v>
      </c>
      <c r="H136" s="33">
        <v>0.70592105263157889</v>
      </c>
      <c r="I136" s="3">
        <v>1797.32</v>
      </c>
      <c r="J136" s="19">
        <v>3100</v>
      </c>
      <c r="K136" s="22">
        <v>1302.68</v>
      </c>
      <c r="L136" s="25">
        <v>0.4202193548387097</v>
      </c>
      <c r="M136" s="36">
        <v>1017.52</v>
      </c>
      <c r="N136" s="34">
        <v>4700</v>
      </c>
      <c r="O136" s="22">
        <v>3682.48</v>
      </c>
      <c r="P136" s="25">
        <v>0.78350638297872344</v>
      </c>
    </row>
    <row r="137" spans="1:16" outlineLevel="2" x14ac:dyDescent="0.25">
      <c r="A137" s="1" t="s">
        <v>274</v>
      </c>
      <c r="B137" s="2">
        <v>10</v>
      </c>
      <c r="C137" s="1" t="s">
        <v>260</v>
      </c>
      <c r="D137" s="1" t="s">
        <v>275</v>
      </c>
      <c r="E137" s="3">
        <v>1047.3499999999999</v>
      </c>
      <c r="F137" s="19">
        <v>1800</v>
      </c>
      <c r="G137" s="35">
        <v>752.65000000000009</v>
      </c>
      <c r="H137" s="33">
        <v>0.41813888888888895</v>
      </c>
      <c r="I137" s="3">
        <v>1086.9000000000001</v>
      </c>
      <c r="J137" s="19">
        <v>900</v>
      </c>
      <c r="K137" s="22">
        <v>-186.90000000000009</v>
      </c>
      <c r="L137" s="25">
        <v>-0.20766666666666678</v>
      </c>
      <c r="M137" s="36">
        <v>1032.6400000000001</v>
      </c>
      <c r="N137" s="34">
        <v>1400</v>
      </c>
      <c r="O137" s="22">
        <v>367.3599999999999</v>
      </c>
      <c r="P137" s="25">
        <v>0.26239999999999991</v>
      </c>
    </row>
    <row r="138" spans="1:16" outlineLevel="2" x14ac:dyDescent="0.25">
      <c r="A138" s="1" t="s">
        <v>276</v>
      </c>
      <c r="B138" s="2">
        <v>10</v>
      </c>
      <c r="C138" s="1" t="s">
        <v>260</v>
      </c>
      <c r="D138" s="1" t="s">
        <v>277</v>
      </c>
      <c r="E138" s="3">
        <v>2247.16</v>
      </c>
      <c r="F138" s="19">
        <v>2700</v>
      </c>
      <c r="G138" s="35">
        <v>452.84000000000015</v>
      </c>
      <c r="H138" s="33">
        <v>0.16771851851851857</v>
      </c>
      <c r="I138" s="3">
        <v>2172.33</v>
      </c>
      <c r="J138" s="19">
        <v>2900</v>
      </c>
      <c r="K138" s="22">
        <v>727.67000000000007</v>
      </c>
      <c r="L138" s="25">
        <v>0.25092068965517245</v>
      </c>
      <c r="M138" s="36">
        <v>2213.5500000000002</v>
      </c>
      <c r="N138" s="34">
        <v>2500</v>
      </c>
      <c r="O138" s="22">
        <v>286.44999999999982</v>
      </c>
      <c r="P138" s="25">
        <v>0.11457999999999993</v>
      </c>
    </row>
    <row r="139" spans="1:16" outlineLevel="2" x14ac:dyDescent="0.25">
      <c r="A139" s="1" t="s">
        <v>278</v>
      </c>
      <c r="B139" s="2">
        <v>10</v>
      </c>
      <c r="C139" s="1" t="s">
        <v>260</v>
      </c>
      <c r="D139" s="1" t="s">
        <v>279</v>
      </c>
      <c r="E139" s="3">
        <v>5578.73</v>
      </c>
      <c r="F139" s="19">
        <v>3800</v>
      </c>
      <c r="G139" s="35">
        <v>-1778.7299999999996</v>
      </c>
      <c r="H139" s="33">
        <v>-0.46808684210526302</v>
      </c>
      <c r="I139" s="3">
        <v>6146.33</v>
      </c>
      <c r="J139" s="19">
        <v>4800</v>
      </c>
      <c r="K139" s="22">
        <v>-1346.33</v>
      </c>
      <c r="L139" s="25">
        <v>-0.28048541666666665</v>
      </c>
      <c r="M139" s="36">
        <v>5125.54</v>
      </c>
      <c r="N139" s="34">
        <v>6000</v>
      </c>
      <c r="O139" s="22">
        <v>874.46</v>
      </c>
      <c r="P139" s="25">
        <v>0.14574333333333334</v>
      </c>
    </row>
    <row r="140" spans="1:16" outlineLevel="2" x14ac:dyDescent="0.25">
      <c r="A140" s="1" t="s">
        <v>280</v>
      </c>
      <c r="B140" s="2">
        <v>10</v>
      </c>
      <c r="C140" s="1" t="s">
        <v>260</v>
      </c>
      <c r="D140" s="1" t="s">
        <v>281</v>
      </c>
      <c r="E140" s="3">
        <v>2761.54</v>
      </c>
      <c r="F140" s="19">
        <v>5100</v>
      </c>
      <c r="G140" s="35">
        <v>2338.46</v>
      </c>
      <c r="H140" s="33">
        <v>0.45852156862745097</v>
      </c>
      <c r="I140" s="3">
        <v>2627.58</v>
      </c>
      <c r="J140" s="19">
        <v>4100</v>
      </c>
      <c r="K140" s="22">
        <v>1472.42</v>
      </c>
      <c r="L140" s="25">
        <v>0.3591268292682927</v>
      </c>
      <c r="M140" s="36">
        <v>2665.35</v>
      </c>
      <c r="N140" s="34">
        <v>4000</v>
      </c>
      <c r="O140" s="22">
        <v>1334.65</v>
      </c>
      <c r="P140" s="25">
        <v>0.33366250000000003</v>
      </c>
    </row>
    <row r="141" spans="1:16" outlineLevel="2" x14ac:dyDescent="0.25">
      <c r="A141" s="1" t="s">
        <v>282</v>
      </c>
      <c r="B141" s="2">
        <v>10</v>
      </c>
      <c r="C141" s="1" t="s">
        <v>260</v>
      </c>
      <c r="D141" s="1" t="s">
        <v>283</v>
      </c>
      <c r="E141" s="3">
        <v>4904.17</v>
      </c>
      <c r="F141" s="19">
        <v>11900</v>
      </c>
      <c r="G141" s="35">
        <v>6995.83</v>
      </c>
      <c r="H141" s="33">
        <v>0.58788487394957978</v>
      </c>
      <c r="I141" s="3">
        <v>6254.51</v>
      </c>
      <c r="J141" s="19">
        <v>11700</v>
      </c>
      <c r="K141" s="22">
        <v>5445.49</v>
      </c>
      <c r="L141" s="25">
        <v>0.46542649572649569</v>
      </c>
      <c r="M141" s="36">
        <v>5671.37</v>
      </c>
      <c r="N141" s="34">
        <v>12400</v>
      </c>
      <c r="O141" s="22">
        <v>6728.63</v>
      </c>
      <c r="P141" s="25">
        <v>0.54263145161290327</v>
      </c>
    </row>
    <row r="142" spans="1:16" outlineLevel="2" x14ac:dyDescent="0.25">
      <c r="A142" s="1" t="s">
        <v>284</v>
      </c>
      <c r="B142" s="2">
        <v>10</v>
      </c>
      <c r="C142" s="1" t="s">
        <v>260</v>
      </c>
      <c r="D142" s="1" t="s">
        <v>285</v>
      </c>
      <c r="E142" s="3">
        <v>4973.3999999999996</v>
      </c>
      <c r="F142" s="19">
        <v>4200</v>
      </c>
      <c r="G142" s="35">
        <v>-773.39999999999964</v>
      </c>
      <c r="H142" s="33">
        <v>-0.18414285714285705</v>
      </c>
      <c r="I142" s="3">
        <v>4566.93</v>
      </c>
      <c r="J142" s="19">
        <v>3100</v>
      </c>
      <c r="K142" s="22">
        <v>-1466.9300000000003</v>
      </c>
      <c r="L142" s="25">
        <v>-0.47320322580645169</v>
      </c>
      <c r="M142" s="36">
        <v>4421.75</v>
      </c>
      <c r="N142" s="34">
        <v>3300</v>
      </c>
      <c r="O142" s="22">
        <v>-1121.75</v>
      </c>
      <c r="P142" s="25">
        <v>-0.33992424242424241</v>
      </c>
    </row>
    <row r="143" spans="1:16" outlineLevel="2" x14ac:dyDescent="0.25">
      <c r="A143" s="1" t="s">
        <v>286</v>
      </c>
      <c r="B143" s="2">
        <v>10</v>
      </c>
      <c r="C143" s="1" t="s">
        <v>260</v>
      </c>
      <c r="D143" s="1" t="s">
        <v>287</v>
      </c>
      <c r="E143" s="3">
        <v>1202.5999999999999</v>
      </c>
      <c r="F143" s="19">
        <v>-2400</v>
      </c>
      <c r="G143" s="35">
        <v>-3602.6</v>
      </c>
      <c r="H143" s="33">
        <v>1.5010833333333333</v>
      </c>
      <c r="I143" s="3">
        <v>1339.23</v>
      </c>
      <c r="J143" s="19">
        <v>-3200</v>
      </c>
      <c r="K143" s="22">
        <v>-4539.2299999999996</v>
      </c>
      <c r="L143" s="25">
        <v>1.418509375</v>
      </c>
      <c r="M143" s="36">
        <v>782.74</v>
      </c>
      <c r="N143" s="34">
        <v>-2700</v>
      </c>
      <c r="O143" s="22">
        <v>-3482.74</v>
      </c>
      <c r="P143" s="25">
        <v>1.2899037037037036</v>
      </c>
    </row>
    <row r="144" spans="1:16" outlineLevel="2" x14ac:dyDescent="0.25">
      <c r="A144" s="1" t="s">
        <v>288</v>
      </c>
      <c r="B144" s="2">
        <v>10</v>
      </c>
      <c r="C144" s="1" t="s">
        <v>260</v>
      </c>
      <c r="D144" s="1" t="s">
        <v>289</v>
      </c>
      <c r="E144" s="3">
        <v>10839.68</v>
      </c>
      <c r="F144" s="19">
        <v>13900</v>
      </c>
      <c r="G144" s="35">
        <v>3060.3199999999997</v>
      </c>
      <c r="H144" s="33">
        <v>0.22016690647482012</v>
      </c>
      <c r="I144" s="3">
        <v>11478.29</v>
      </c>
      <c r="J144" s="19">
        <v>14000</v>
      </c>
      <c r="K144" s="22">
        <v>2521.7099999999991</v>
      </c>
      <c r="L144" s="25">
        <v>0.18012214285714279</v>
      </c>
      <c r="M144" s="36">
        <v>11929.88</v>
      </c>
      <c r="N144" s="34">
        <v>14800</v>
      </c>
      <c r="O144" s="22">
        <v>2870.1200000000008</v>
      </c>
      <c r="P144" s="25">
        <v>0.19392702702702708</v>
      </c>
    </row>
    <row r="145" spans="1:16" outlineLevel="2" x14ac:dyDescent="0.25">
      <c r="A145" s="1" t="s">
        <v>290</v>
      </c>
      <c r="B145" s="2">
        <v>10</v>
      </c>
      <c r="C145" s="1" t="s">
        <v>260</v>
      </c>
      <c r="D145" s="1" t="s">
        <v>291</v>
      </c>
      <c r="E145" s="3">
        <v>7422.54</v>
      </c>
      <c r="F145" s="19">
        <v>7600</v>
      </c>
      <c r="G145" s="35">
        <v>177.46000000000004</v>
      </c>
      <c r="H145" s="33">
        <v>2.3350000000000006E-2</v>
      </c>
      <c r="I145" s="3">
        <v>9016.61</v>
      </c>
      <c r="J145" s="19">
        <v>8100</v>
      </c>
      <c r="K145" s="22">
        <v>-916.61000000000058</v>
      </c>
      <c r="L145" s="25">
        <v>-0.11316172839506181</v>
      </c>
      <c r="M145" s="36">
        <v>9467.4500000000007</v>
      </c>
      <c r="N145" s="34">
        <v>8100</v>
      </c>
      <c r="O145" s="22">
        <v>-1367.4500000000007</v>
      </c>
      <c r="P145" s="25">
        <v>-0.16882098765432108</v>
      </c>
    </row>
    <row r="146" spans="1:16" outlineLevel="2" x14ac:dyDescent="0.25">
      <c r="A146" s="1" t="s">
        <v>292</v>
      </c>
      <c r="B146" s="2">
        <v>10</v>
      </c>
      <c r="C146" s="1" t="s">
        <v>260</v>
      </c>
      <c r="D146" s="1" t="s">
        <v>293</v>
      </c>
      <c r="E146" s="3">
        <v>4576.87</v>
      </c>
      <c r="F146" s="19">
        <v>3900</v>
      </c>
      <c r="G146" s="35">
        <v>-676.86999999999989</v>
      </c>
      <c r="H146" s="33">
        <v>-0.17355641025641022</v>
      </c>
      <c r="I146" s="3">
        <v>4050.47</v>
      </c>
      <c r="J146" s="19">
        <v>2300</v>
      </c>
      <c r="K146" s="22">
        <v>-1750.4699999999998</v>
      </c>
      <c r="L146" s="25">
        <v>-0.76107391304347816</v>
      </c>
      <c r="M146" s="36">
        <v>4819.3999999999996</v>
      </c>
      <c r="N146" s="34">
        <v>2200</v>
      </c>
      <c r="O146" s="22">
        <v>-2619.3999999999996</v>
      </c>
      <c r="P146" s="25">
        <v>-1.1906363636363635</v>
      </c>
    </row>
    <row r="147" spans="1:16" outlineLevel="2" x14ac:dyDescent="0.25">
      <c r="A147" s="1" t="s">
        <v>294</v>
      </c>
      <c r="B147" s="2">
        <v>10</v>
      </c>
      <c r="C147" s="1" t="s">
        <v>260</v>
      </c>
      <c r="D147" s="1" t="s">
        <v>295</v>
      </c>
      <c r="E147" s="3">
        <v>12181.07</v>
      </c>
      <c r="F147" s="19">
        <v>16000</v>
      </c>
      <c r="G147" s="35">
        <v>3818.9300000000003</v>
      </c>
      <c r="H147" s="33">
        <v>0.23868312500000002</v>
      </c>
      <c r="I147" s="3">
        <v>12163.39</v>
      </c>
      <c r="J147" s="19">
        <v>14700</v>
      </c>
      <c r="K147" s="22">
        <v>2536.6100000000006</v>
      </c>
      <c r="L147" s="25">
        <v>0.17255850340136059</v>
      </c>
      <c r="M147" s="36">
        <v>12659.77</v>
      </c>
      <c r="N147" s="34">
        <v>14000</v>
      </c>
      <c r="O147" s="22">
        <v>1340.2299999999996</v>
      </c>
      <c r="P147" s="25">
        <v>9.5730714285714252E-2</v>
      </c>
    </row>
    <row r="148" spans="1:16" outlineLevel="2" x14ac:dyDescent="0.25">
      <c r="A148" s="1" t="s">
        <v>296</v>
      </c>
      <c r="B148" s="2">
        <v>10</v>
      </c>
      <c r="C148" s="1" t="s">
        <v>260</v>
      </c>
      <c r="D148" s="1" t="s">
        <v>297</v>
      </c>
      <c r="E148" s="3">
        <v>12257.83</v>
      </c>
      <c r="F148" s="19">
        <v>14700</v>
      </c>
      <c r="G148" s="35">
        <v>2442.17</v>
      </c>
      <c r="H148" s="33">
        <v>0.16613401360544219</v>
      </c>
      <c r="I148" s="3">
        <v>10794.32</v>
      </c>
      <c r="J148" s="19">
        <v>15800</v>
      </c>
      <c r="K148" s="22">
        <v>5005.68</v>
      </c>
      <c r="L148" s="25">
        <v>0.31681518987341772</v>
      </c>
      <c r="M148" s="36">
        <v>11711.76</v>
      </c>
      <c r="N148" s="34">
        <v>17000</v>
      </c>
      <c r="O148" s="22">
        <v>5288.24</v>
      </c>
      <c r="P148" s="25">
        <v>0.31107294117647055</v>
      </c>
    </row>
    <row r="149" spans="1:16" outlineLevel="2" x14ac:dyDescent="0.25">
      <c r="A149" s="1" t="s">
        <v>298</v>
      </c>
      <c r="B149" s="2">
        <v>10</v>
      </c>
      <c r="C149" s="1" t="s">
        <v>260</v>
      </c>
      <c r="D149" s="1" t="s">
        <v>299</v>
      </c>
      <c r="E149" s="3">
        <v>2166.84</v>
      </c>
      <c r="F149" s="19">
        <v>6300</v>
      </c>
      <c r="G149" s="35">
        <v>4133.16</v>
      </c>
      <c r="H149" s="33">
        <v>0.65605714285714278</v>
      </c>
      <c r="I149" s="3">
        <v>2167.4699999999998</v>
      </c>
      <c r="J149" s="19">
        <v>7000</v>
      </c>
      <c r="K149" s="22">
        <v>4832.5300000000007</v>
      </c>
      <c r="L149" s="25">
        <v>0.69036142857142868</v>
      </c>
      <c r="M149" s="36">
        <v>2929.12</v>
      </c>
      <c r="N149" s="34">
        <v>7600</v>
      </c>
      <c r="O149" s="22">
        <v>4670.88</v>
      </c>
      <c r="P149" s="25">
        <v>0.61458947368421057</v>
      </c>
    </row>
    <row r="150" spans="1:16" outlineLevel="2" x14ac:dyDescent="0.25">
      <c r="A150" s="1" t="s">
        <v>300</v>
      </c>
      <c r="B150" s="2">
        <v>10</v>
      </c>
      <c r="C150" s="1" t="s">
        <v>260</v>
      </c>
      <c r="D150" s="1" t="s">
        <v>301</v>
      </c>
      <c r="E150" s="3">
        <v>676.7</v>
      </c>
      <c r="F150" s="19">
        <v>-5400</v>
      </c>
      <c r="G150" s="35">
        <v>-6076.7</v>
      </c>
      <c r="H150" s="33">
        <v>1.1253148148148149</v>
      </c>
      <c r="I150" s="3">
        <v>-459.63</v>
      </c>
      <c r="J150" s="19">
        <v>-4100</v>
      </c>
      <c r="K150" s="22">
        <v>-3640.37</v>
      </c>
      <c r="L150" s="25">
        <v>0.88789512195121945</v>
      </c>
      <c r="M150" s="36">
        <v>-560.35</v>
      </c>
      <c r="N150" s="34">
        <v>-4500</v>
      </c>
      <c r="O150" s="22">
        <v>-3939.65</v>
      </c>
      <c r="P150" s="25">
        <v>0.8754777777777778</v>
      </c>
    </row>
    <row r="151" spans="1:16" outlineLevel="2" x14ac:dyDescent="0.25">
      <c r="A151" s="1" t="s">
        <v>302</v>
      </c>
      <c r="B151" s="2">
        <v>10</v>
      </c>
      <c r="C151" s="1" t="s">
        <v>260</v>
      </c>
      <c r="D151" s="1" t="s">
        <v>303</v>
      </c>
      <c r="E151" s="3">
        <v>9822.4599999999991</v>
      </c>
      <c r="F151" s="19">
        <v>10600</v>
      </c>
      <c r="G151" s="35">
        <v>777.54000000000087</v>
      </c>
      <c r="H151" s="33">
        <v>7.335283018867933E-2</v>
      </c>
      <c r="I151" s="3">
        <v>10108.23</v>
      </c>
      <c r="J151" s="19">
        <v>9300</v>
      </c>
      <c r="K151" s="22">
        <v>-808.22999999999956</v>
      </c>
      <c r="L151" s="25">
        <v>-8.6906451612903182E-2</v>
      </c>
      <c r="M151" s="36">
        <v>9537.75</v>
      </c>
      <c r="N151" s="34">
        <v>9200</v>
      </c>
      <c r="O151" s="22">
        <v>-337.75</v>
      </c>
      <c r="P151" s="25">
        <v>-3.6711956521739128E-2</v>
      </c>
    </row>
    <row r="152" spans="1:16" outlineLevel="2" x14ac:dyDescent="0.25">
      <c r="A152" s="1" t="s">
        <v>304</v>
      </c>
      <c r="B152" s="2">
        <v>10</v>
      </c>
      <c r="C152" s="1" t="s">
        <v>260</v>
      </c>
      <c r="D152" s="1" t="s">
        <v>305</v>
      </c>
      <c r="E152" s="3">
        <v>11118.67</v>
      </c>
      <c r="F152" s="19">
        <v>13200</v>
      </c>
      <c r="G152" s="35">
        <v>2081.33</v>
      </c>
      <c r="H152" s="33">
        <v>0.15767651515151515</v>
      </c>
      <c r="I152" s="3">
        <v>10992.24</v>
      </c>
      <c r="J152" s="19">
        <v>13900</v>
      </c>
      <c r="K152" s="22">
        <v>2907.76</v>
      </c>
      <c r="L152" s="25">
        <v>0.20919136690647483</v>
      </c>
      <c r="M152" s="36">
        <v>11513.56</v>
      </c>
      <c r="N152" s="34">
        <v>12800</v>
      </c>
      <c r="O152" s="22">
        <v>1286.4400000000005</v>
      </c>
      <c r="P152" s="25">
        <v>0.10050312500000004</v>
      </c>
    </row>
    <row r="153" spans="1:16" outlineLevel="2" x14ac:dyDescent="0.25">
      <c r="A153" s="1" t="s">
        <v>306</v>
      </c>
      <c r="B153" s="2">
        <v>10</v>
      </c>
      <c r="C153" s="1" t="s">
        <v>260</v>
      </c>
      <c r="D153" s="1" t="s">
        <v>307</v>
      </c>
      <c r="E153" s="3">
        <v>1470.45</v>
      </c>
      <c r="F153" s="19">
        <v>6800</v>
      </c>
      <c r="G153" s="35">
        <v>5329.55</v>
      </c>
      <c r="H153" s="33">
        <v>0.78375735294117654</v>
      </c>
      <c r="I153" s="3">
        <v>2003.38</v>
      </c>
      <c r="J153" s="19">
        <v>7100</v>
      </c>
      <c r="K153" s="22">
        <v>5096.62</v>
      </c>
      <c r="L153" s="25">
        <v>0.71783380281690135</v>
      </c>
      <c r="M153" s="36">
        <v>2368.56</v>
      </c>
      <c r="N153" s="34">
        <v>5800</v>
      </c>
      <c r="O153" s="22">
        <v>3431.44</v>
      </c>
      <c r="P153" s="25">
        <v>0.59162758620689659</v>
      </c>
    </row>
    <row r="154" spans="1:16" outlineLevel="2" x14ac:dyDescent="0.25">
      <c r="A154" s="1" t="s">
        <v>308</v>
      </c>
      <c r="B154" s="2">
        <v>10</v>
      </c>
      <c r="C154" s="1" t="s">
        <v>260</v>
      </c>
      <c r="D154" s="1" t="s">
        <v>309</v>
      </c>
      <c r="E154" s="3">
        <v>10463.18</v>
      </c>
      <c r="F154" s="19">
        <v>12000</v>
      </c>
      <c r="G154" s="35">
        <v>1536.8199999999997</v>
      </c>
      <c r="H154" s="33">
        <v>0.12806833333333331</v>
      </c>
      <c r="I154" s="3">
        <v>11092.76</v>
      </c>
      <c r="J154" s="19">
        <v>12000</v>
      </c>
      <c r="K154" s="22">
        <v>907.23999999999978</v>
      </c>
      <c r="L154" s="25">
        <v>7.5603333333333314E-2</v>
      </c>
      <c r="M154" s="36">
        <v>11768.01</v>
      </c>
      <c r="N154" s="34">
        <v>12500</v>
      </c>
      <c r="O154" s="22">
        <v>731.98999999999978</v>
      </c>
      <c r="P154" s="25">
        <v>5.8559199999999985E-2</v>
      </c>
    </row>
    <row r="155" spans="1:16" outlineLevel="2" x14ac:dyDescent="0.25">
      <c r="A155" s="1" t="s">
        <v>310</v>
      </c>
      <c r="B155" s="2">
        <v>10</v>
      </c>
      <c r="C155" s="1" t="s">
        <v>260</v>
      </c>
      <c r="D155" s="1" t="s">
        <v>311</v>
      </c>
      <c r="E155" s="3">
        <v>11389.29</v>
      </c>
      <c r="F155" s="19">
        <v>12400</v>
      </c>
      <c r="G155" s="35">
        <v>1010.7099999999991</v>
      </c>
      <c r="H155" s="33">
        <v>8.150887096774187E-2</v>
      </c>
      <c r="I155" s="3">
        <v>10585.24</v>
      </c>
      <c r="J155" s="19">
        <v>11100</v>
      </c>
      <c r="K155" s="22">
        <v>514.76000000000022</v>
      </c>
      <c r="L155" s="25">
        <v>4.6374774774774793E-2</v>
      </c>
      <c r="M155" s="36">
        <v>10889.48</v>
      </c>
      <c r="N155" s="34">
        <v>11100</v>
      </c>
      <c r="O155" s="22">
        <v>210.52000000000044</v>
      </c>
      <c r="P155" s="25">
        <v>1.8965765765765804E-2</v>
      </c>
    </row>
    <row r="156" spans="1:16" outlineLevel="2" x14ac:dyDescent="0.25">
      <c r="A156" s="1" t="s">
        <v>312</v>
      </c>
      <c r="B156" s="2">
        <v>10</v>
      </c>
      <c r="C156" s="1" t="s">
        <v>260</v>
      </c>
      <c r="D156" s="1" t="s">
        <v>313</v>
      </c>
      <c r="E156" s="3">
        <v>12281.4</v>
      </c>
      <c r="F156" s="19">
        <v>11000</v>
      </c>
      <c r="G156" s="35">
        <v>-1281.3999999999996</v>
      </c>
      <c r="H156" s="33">
        <v>-0.11649090909090906</v>
      </c>
      <c r="I156" s="3">
        <v>12162.21</v>
      </c>
      <c r="J156" s="19">
        <v>12200</v>
      </c>
      <c r="K156" s="22">
        <v>37.790000000000873</v>
      </c>
      <c r="L156" s="25">
        <v>3.0975409836066291E-3</v>
      </c>
      <c r="M156" s="36">
        <v>11955.37</v>
      </c>
      <c r="N156" s="34">
        <v>11500</v>
      </c>
      <c r="O156" s="22">
        <v>-455.3700000000008</v>
      </c>
      <c r="P156" s="25">
        <v>-3.9597391304347897E-2</v>
      </c>
    </row>
    <row r="157" spans="1:16" outlineLevel="2" x14ac:dyDescent="0.25">
      <c r="A157" s="1" t="s">
        <v>314</v>
      </c>
      <c r="B157" s="2">
        <v>10</v>
      </c>
      <c r="C157" s="1" t="s">
        <v>260</v>
      </c>
      <c r="D157" s="1" t="s">
        <v>315</v>
      </c>
      <c r="E157" s="3">
        <v>6238.29</v>
      </c>
      <c r="F157" s="19">
        <v>6700</v>
      </c>
      <c r="G157" s="35">
        <v>461.71000000000004</v>
      </c>
      <c r="H157" s="33">
        <v>6.8911940298507474E-2</v>
      </c>
      <c r="I157" s="3">
        <v>6563.84</v>
      </c>
      <c r="J157" s="19">
        <v>7500</v>
      </c>
      <c r="K157" s="22">
        <v>936.15999999999985</v>
      </c>
      <c r="L157" s="25">
        <v>0.12482133333333331</v>
      </c>
      <c r="M157" s="36">
        <v>7160.56</v>
      </c>
      <c r="N157" s="34">
        <v>8600</v>
      </c>
      <c r="O157" s="22">
        <v>1439.4399999999996</v>
      </c>
      <c r="P157" s="25">
        <v>0.16737674418604648</v>
      </c>
    </row>
    <row r="158" spans="1:16" outlineLevel="2" x14ac:dyDescent="0.25">
      <c r="A158" s="1" t="s">
        <v>316</v>
      </c>
      <c r="B158" s="2">
        <v>10</v>
      </c>
      <c r="C158" s="1" t="s">
        <v>260</v>
      </c>
      <c r="D158" s="1" t="s">
        <v>317</v>
      </c>
      <c r="E158" s="3">
        <v>5704.06</v>
      </c>
      <c r="F158" s="19">
        <v>4400</v>
      </c>
      <c r="G158" s="35">
        <v>-1304.0600000000004</v>
      </c>
      <c r="H158" s="33">
        <v>-0.29637727272727282</v>
      </c>
      <c r="I158" s="3">
        <v>5405.56</v>
      </c>
      <c r="J158" s="19">
        <v>5400</v>
      </c>
      <c r="K158" s="22">
        <v>-5.5600000000004002</v>
      </c>
      <c r="L158" s="25">
        <v>-1.0296296296297036E-3</v>
      </c>
      <c r="M158" s="36">
        <v>7135.42</v>
      </c>
      <c r="N158" s="34">
        <v>4900</v>
      </c>
      <c r="O158" s="22">
        <v>-2235.42</v>
      </c>
      <c r="P158" s="25">
        <v>-0.45620816326530611</v>
      </c>
    </row>
    <row r="159" spans="1:16" outlineLevel="2" x14ac:dyDescent="0.25">
      <c r="A159" s="1" t="s">
        <v>318</v>
      </c>
      <c r="B159" s="2">
        <v>10</v>
      </c>
      <c r="C159" s="1" t="s">
        <v>260</v>
      </c>
      <c r="D159" s="1" t="s">
        <v>319</v>
      </c>
      <c r="E159" s="3">
        <v>8608.07</v>
      </c>
      <c r="F159" s="19">
        <v>12000</v>
      </c>
      <c r="G159" s="35">
        <v>3391.9300000000003</v>
      </c>
      <c r="H159" s="33">
        <v>0.28266083333333336</v>
      </c>
      <c r="I159" s="3">
        <v>10107</v>
      </c>
      <c r="J159" s="19">
        <v>11800</v>
      </c>
      <c r="K159" s="22">
        <v>1693</v>
      </c>
      <c r="L159" s="25">
        <v>0.14347457627118643</v>
      </c>
      <c r="M159" s="36">
        <v>10701</v>
      </c>
      <c r="N159" s="34">
        <v>11900</v>
      </c>
      <c r="O159" s="22">
        <v>1199</v>
      </c>
      <c r="P159" s="25">
        <v>0.10075630252100841</v>
      </c>
    </row>
    <row r="160" spans="1:16" outlineLevel="2" x14ac:dyDescent="0.25">
      <c r="A160" s="1" t="s">
        <v>320</v>
      </c>
      <c r="B160" s="2">
        <v>10</v>
      </c>
      <c r="C160" s="1" t="s">
        <v>260</v>
      </c>
      <c r="D160" s="1" t="s">
        <v>321</v>
      </c>
      <c r="E160" s="3">
        <v>5133.01</v>
      </c>
      <c r="F160" s="19">
        <v>5100</v>
      </c>
      <c r="G160" s="35">
        <v>-33.010000000000218</v>
      </c>
      <c r="H160" s="33">
        <v>-6.4725490196078858E-3</v>
      </c>
      <c r="I160" s="3">
        <v>6479.56</v>
      </c>
      <c r="J160" s="19">
        <v>4700</v>
      </c>
      <c r="K160" s="22">
        <v>-1779.5600000000004</v>
      </c>
      <c r="L160" s="25">
        <v>-0.37862978723404261</v>
      </c>
      <c r="M160" s="36">
        <v>6329.99</v>
      </c>
      <c r="N160" s="34">
        <v>6300</v>
      </c>
      <c r="O160" s="22">
        <v>-29.989999999999782</v>
      </c>
      <c r="P160" s="25">
        <v>-4.7603174603174257E-3</v>
      </c>
    </row>
    <row r="161" spans="1:16" outlineLevel="2" x14ac:dyDescent="0.25">
      <c r="A161" s="1" t="s">
        <v>322</v>
      </c>
      <c r="B161" s="2">
        <v>10</v>
      </c>
      <c r="C161" s="1" t="s">
        <v>260</v>
      </c>
      <c r="D161" s="1" t="s">
        <v>323</v>
      </c>
      <c r="E161" s="3">
        <v>6421.8</v>
      </c>
      <c r="F161" s="19">
        <v>11600</v>
      </c>
      <c r="G161" s="35">
        <v>5178.2</v>
      </c>
      <c r="H161" s="33">
        <v>0.44639655172413789</v>
      </c>
      <c r="I161" s="3">
        <v>7525.9</v>
      </c>
      <c r="J161" s="19">
        <v>10400</v>
      </c>
      <c r="K161" s="22">
        <v>2874.1000000000004</v>
      </c>
      <c r="L161" s="25">
        <v>0.27635576923076927</v>
      </c>
      <c r="M161" s="36">
        <v>8606.2999999999993</v>
      </c>
      <c r="N161" s="34">
        <v>9700</v>
      </c>
      <c r="O161" s="22">
        <v>1093.7000000000007</v>
      </c>
      <c r="P161" s="25">
        <v>0.11275257731958771</v>
      </c>
    </row>
    <row r="162" spans="1:16" outlineLevel="2" x14ac:dyDescent="0.25">
      <c r="A162" s="1" t="s">
        <v>324</v>
      </c>
      <c r="B162" s="2">
        <v>10</v>
      </c>
      <c r="C162" s="1" t="s">
        <v>260</v>
      </c>
      <c r="D162" s="1" t="s">
        <v>325</v>
      </c>
      <c r="E162" s="3">
        <v>9680.81</v>
      </c>
      <c r="F162" s="19">
        <v>8000</v>
      </c>
      <c r="G162" s="35">
        <v>-1680.8099999999995</v>
      </c>
      <c r="H162" s="33">
        <v>-0.21010124999999993</v>
      </c>
      <c r="I162" s="3">
        <v>8104.57</v>
      </c>
      <c r="J162" s="19">
        <v>8200</v>
      </c>
      <c r="K162" s="22">
        <v>95.430000000000291</v>
      </c>
      <c r="L162" s="25">
        <v>1.1637804878048816E-2</v>
      </c>
      <c r="M162" s="36">
        <v>8718.92</v>
      </c>
      <c r="N162" s="34">
        <v>8200</v>
      </c>
      <c r="O162" s="22">
        <v>-518.92000000000007</v>
      </c>
      <c r="P162" s="25">
        <v>-6.3282926829268296E-2</v>
      </c>
    </row>
    <row r="163" spans="1:16" outlineLevel="2" x14ac:dyDescent="0.25">
      <c r="A163" s="1" t="s">
        <v>326</v>
      </c>
      <c r="B163" s="2">
        <v>10</v>
      </c>
      <c r="C163" s="1" t="s">
        <v>260</v>
      </c>
      <c r="D163" s="1" t="s">
        <v>327</v>
      </c>
      <c r="E163" s="3">
        <v>3860.51</v>
      </c>
      <c r="F163" s="19">
        <v>2000</v>
      </c>
      <c r="G163" s="35">
        <v>-1860.5100000000002</v>
      </c>
      <c r="H163" s="33">
        <v>-0.93025500000000005</v>
      </c>
      <c r="I163" s="3">
        <v>3901.09</v>
      </c>
      <c r="J163" s="19">
        <v>3200</v>
      </c>
      <c r="K163" s="22">
        <v>-701.09000000000015</v>
      </c>
      <c r="L163" s="25">
        <v>-0.21909062500000004</v>
      </c>
      <c r="M163" s="36">
        <v>3171.23</v>
      </c>
      <c r="N163" s="34">
        <v>2900</v>
      </c>
      <c r="O163" s="22">
        <v>-271.23</v>
      </c>
      <c r="P163" s="25">
        <v>-9.3527586206896551E-2</v>
      </c>
    </row>
    <row r="164" spans="1:16" outlineLevel="2" x14ac:dyDescent="0.25">
      <c r="A164" s="1" t="s">
        <v>328</v>
      </c>
      <c r="B164" s="2">
        <v>10</v>
      </c>
      <c r="C164" s="1" t="s">
        <v>260</v>
      </c>
      <c r="D164" s="1" t="s">
        <v>329</v>
      </c>
      <c r="E164" s="3">
        <v>3635.55</v>
      </c>
      <c r="F164" s="19">
        <v>0</v>
      </c>
      <c r="G164" s="35">
        <v>-3635.55</v>
      </c>
      <c r="H164" s="33" t="e">
        <v>#DIV/0!</v>
      </c>
      <c r="I164" s="3">
        <v>3054.39</v>
      </c>
      <c r="J164" s="19">
        <v>-200</v>
      </c>
      <c r="K164" s="22">
        <v>-3254.39</v>
      </c>
      <c r="L164" s="25">
        <v>16.27195</v>
      </c>
      <c r="M164" s="36">
        <v>3102.34</v>
      </c>
      <c r="N164" s="34">
        <v>-100</v>
      </c>
      <c r="O164" s="22">
        <v>-3202.34</v>
      </c>
      <c r="P164" s="25">
        <v>32.023400000000002</v>
      </c>
    </row>
    <row r="165" spans="1:16" outlineLevel="2" x14ac:dyDescent="0.25">
      <c r="A165" s="1" t="s">
        <v>330</v>
      </c>
      <c r="B165" s="2">
        <v>10</v>
      </c>
      <c r="C165" s="1" t="s">
        <v>260</v>
      </c>
      <c r="D165" s="1" t="s">
        <v>331</v>
      </c>
      <c r="E165" s="3">
        <v>3708.94</v>
      </c>
      <c r="F165" s="19">
        <v>2900</v>
      </c>
      <c r="G165" s="35">
        <v>-808.94</v>
      </c>
      <c r="H165" s="33">
        <v>-0.27894482758620692</v>
      </c>
      <c r="I165" s="3">
        <v>3289.68</v>
      </c>
      <c r="J165" s="19">
        <v>3500</v>
      </c>
      <c r="K165" s="22">
        <v>210.32000000000016</v>
      </c>
      <c r="L165" s="25">
        <v>6.0091428571428615E-2</v>
      </c>
      <c r="M165" s="36">
        <v>2673.43</v>
      </c>
      <c r="N165" s="34">
        <v>3200</v>
      </c>
      <c r="O165" s="22">
        <v>526.57000000000016</v>
      </c>
      <c r="P165" s="25">
        <v>0.16455312500000005</v>
      </c>
    </row>
    <row r="166" spans="1:16" outlineLevel="2" x14ac:dyDescent="0.25">
      <c r="A166" s="1" t="s">
        <v>332</v>
      </c>
      <c r="B166" s="2">
        <v>10</v>
      </c>
      <c r="C166" s="1" t="s">
        <v>260</v>
      </c>
      <c r="D166" s="1" t="s">
        <v>333</v>
      </c>
      <c r="E166" s="3">
        <v>4056.3</v>
      </c>
      <c r="F166" s="19">
        <v>-1700</v>
      </c>
      <c r="G166" s="35">
        <v>-5756.3</v>
      </c>
      <c r="H166" s="33">
        <v>3.386058823529412</v>
      </c>
      <c r="I166" s="3">
        <v>3035.26</v>
      </c>
      <c r="J166" s="19">
        <v>-1100</v>
      </c>
      <c r="K166" s="22">
        <v>-4135.26</v>
      </c>
      <c r="L166" s="25">
        <v>3.7593272727272731</v>
      </c>
      <c r="M166" s="36">
        <v>3366.5</v>
      </c>
      <c r="N166" s="34">
        <v>-1700</v>
      </c>
      <c r="O166" s="22">
        <v>-5066.5</v>
      </c>
      <c r="P166" s="25">
        <v>2.980294117647059</v>
      </c>
    </row>
    <row r="167" spans="1:16" outlineLevel="2" x14ac:dyDescent="0.25">
      <c r="A167" s="1" t="s">
        <v>334</v>
      </c>
      <c r="B167" s="2">
        <v>10</v>
      </c>
      <c r="C167" s="1" t="s">
        <v>260</v>
      </c>
      <c r="D167" s="1" t="s">
        <v>335</v>
      </c>
      <c r="E167" s="3">
        <v>6706.51</v>
      </c>
      <c r="F167" s="19">
        <v>4600</v>
      </c>
      <c r="G167" s="35">
        <v>-2106.5100000000002</v>
      </c>
      <c r="H167" s="33">
        <v>-0.45793695652173916</v>
      </c>
      <c r="I167" s="3">
        <v>7641.73</v>
      </c>
      <c r="J167" s="19">
        <v>4800</v>
      </c>
      <c r="K167" s="22">
        <v>-2841.7299999999996</v>
      </c>
      <c r="L167" s="25">
        <v>-0.5920270833333332</v>
      </c>
      <c r="M167" s="36">
        <v>6815.56</v>
      </c>
      <c r="N167" s="34">
        <v>5100</v>
      </c>
      <c r="O167" s="22">
        <v>-1715.5600000000004</v>
      </c>
      <c r="P167" s="25">
        <v>-0.33638431372549027</v>
      </c>
    </row>
    <row r="168" spans="1:16" outlineLevel="2" x14ac:dyDescent="0.25">
      <c r="A168" s="1" t="s">
        <v>336</v>
      </c>
      <c r="B168" s="2">
        <v>10</v>
      </c>
      <c r="C168" s="1" t="s">
        <v>260</v>
      </c>
      <c r="D168" s="1" t="s">
        <v>337</v>
      </c>
      <c r="E168" s="3">
        <v>7369.04</v>
      </c>
      <c r="F168" s="19">
        <v>8800</v>
      </c>
      <c r="G168" s="35">
        <v>1430.96</v>
      </c>
      <c r="H168" s="33">
        <v>0.16260909090909093</v>
      </c>
      <c r="I168" s="3">
        <v>7127.47</v>
      </c>
      <c r="J168" s="19">
        <v>9500</v>
      </c>
      <c r="K168" s="22">
        <v>2372.5299999999997</v>
      </c>
      <c r="L168" s="25">
        <v>0.24973999999999996</v>
      </c>
      <c r="M168" s="36">
        <v>6167.2</v>
      </c>
      <c r="N168" s="34">
        <v>10200</v>
      </c>
      <c r="O168" s="22">
        <v>4032.8</v>
      </c>
      <c r="P168" s="25">
        <v>0.39537254901960789</v>
      </c>
    </row>
    <row r="169" spans="1:16" outlineLevel="2" x14ac:dyDescent="0.25">
      <c r="A169" s="1" t="s">
        <v>338</v>
      </c>
      <c r="B169" s="2">
        <v>10</v>
      </c>
      <c r="C169" s="1" t="s">
        <v>260</v>
      </c>
      <c r="D169" s="1" t="s">
        <v>339</v>
      </c>
      <c r="E169" s="3">
        <v>6638.19</v>
      </c>
      <c r="F169" s="19">
        <v>7500</v>
      </c>
      <c r="G169" s="35">
        <v>861.8100000000004</v>
      </c>
      <c r="H169" s="33">
        <v>0.11490800000000005</v>
      </c>
      <c r="I169" s="3">
        <v>6600.48</v>
      </c>
      <c r="J169" s="19">
        <v>6800</v>
      </c>
      <c r="K169" s="22">
        <v>199.52000000000044</v>
      </c>
      <c r="L169" s="25">
        <v>2.9341176470588301E-2</v>
      </c>
      <c r="M169" s="36">
        <v>8265.35</v>
      </c>
      <c r="N169" s="34">
        <v>5800</v>
      </c>
      <c r="O169" s="22">
        <v>-2465.3500000000004</v>
      </c>
      <c r="P169" s="25">
        <v>-0.42506034482758626</v>
      </c>
    </row>
    <row r="170" spans="1:16" outlineLevel="2" x14ac:dyDescent="0.25">
      <c r="A170" s="1" t="s">
        <v>340</v>
      </c>
      <c r="B170" s="2">
        <v>10</v>
      </c>
      <c r="C170" s="1" t="s">
        <v>260</v>
      </c>
      <c r="D170" s="1" t="s">
        <v>341</v>
      </c>
      <c r="E170" s="3">
        <v>9122.83</v>
      </c>
      <c r="F170" s="19">
        <v>11600</v>
      </c>
      <c r="G170" s="35">
        <v>2477.17</v>
      </c>
      <c r="H170" s="33">
        <v>0.2135491379310345</v>
      </c>
      <c r="I170" s="3">
        <v>9342.7000000000007</v>
      </c>
      <c r="J170" s="19">
        <v>11100</v>
      </c>
      <c r="K170" s="22">
        <v>1757.2999999999993</v>
      </c>
      <c r="L170" s="25">
        <v>0.15831531531531526</v>
      </c>
      <c r="M170" s="36">
        <v>9928.4599999999991</v>
      </c>
      <c r="N170" s="34">
        <v>11100</v>
      </c>
      <c r="O170" s="22">
        <v>1171.5400000000009</v>
      </c>
      <c r="P170" s="25">
        <v>0.10554414414414422</v>
      </c>
    </row>
    <row r="171" spans="1:16" outlineLevel="2" x14ac:dyDescent="0.25">
      <c r="A171" s="1" t="s">
        <v>342</v>
      </c>
      <c r="B171" s="2">
        <v>10</v>
      </c>
      <c r="C171" s="1" t="s">
        <v>260</v>
      </c>
      <c r="D171" s="1" t="s">
        <v>343</v>
      </c>
      <c r="E171" s="3">
        <v>8540.11</v>
      </c>
      <c r="F171" s="19">
        <v>7500</v>
      </c>
      <c r="G171" s="35">
        <v>-1040.1100000000006</v>
      </c>
      <c r="H171" s="33">
        <v>-0.13868133333333341</v>
      </c>
      <c r="I171" s="3">
        <v>8514.14</v>
      </c>
      <c r="J171" s="19">
        <v>7600</v>
      </c>
      <c r="K171" s="22">
        <v>-914.13999999999942</v>
      </c>
      <c r="L171" s="25">
        <v>-0.12028157894736835</v>
      </c>
      <c r="M171" s="36">
        <v>9920.06</v>
      </c>
      <c r="N171" s="34">
        <v>7100</v>
      </c>
      <c r="O171" s="22">
        <v>-2820.0599999999995</v>
      </c>
      <c r="P171" s="25">
        <v>-0.39719154929577455</v>
      </c>
    </row>
    <row r="172" spans="1:16" outlineLevel="2" x14ac:dyDescent="0.25">
      <c r="A172" s="1" t="s">
        <v>344</v>
      </c>
      <c r="B172" s="2">
        <v>10</v>
      </c>
      <c r="C172" s="1" t="s">
        <v>260</v>
      </c>
      <c r="D172" s="1" t="s">
        <v>345</v>
      </c>
      <c r="E172" s="3">
        <v>5374.03</v>
      </c>
      <c r="F172" s="19">
        <v>3600</v>
      </c>
      <c r="G172" s="35">
        <v>-1774.0299999999997</v>
      </c>
      <c r="H172" s="33">
        <v>-0.49278611111111104</v>
      </c>
      <c r="I172" s="3">
        <v>5985.51</v>
      </c>
      <c r="J172" s="19">
        <v>2300</v>
      </c>
      <c r="K172" s="22">
        <v>-3685.51</v>
      </c>
      <c r="L172" s="25">
        <v>-1.6023956521739131</v>
      </c>
      <c r="M172" s="36">
        <v>6535.83</v>
      </c>
      <c r="N172" s="34">
        <v>2100</v>
      </c>
      <c r="O172" s="22">
        <v>-4435.83</v>
      </c>
      <c r="P172" s="25">
        <v>-2.1122999999999998</v>
      </c>
    </row>
    <row r="173" spans="1:16" outlineLevel="2" x14ac:dyDescent="0.25">
      <c r="A173" s="1" t="s">
        <v>346</v>
      </c>
      <c r="B173" s="2">
        <v>10</v>
      </c>
      <c r="C173" s="1" t="s">
        <v>260</v>
      </c>
      <c r="D173" s="1" t="s">
        <v>347</v>
      </c>
      <c r="E173" s="3">
        <v>3355.74</v>
      </c>
      <c r="F173" s="19">
        <v>3000</v>
      </c>
      <c r="G173" s="35">
        <v>-355.73999999999978</v>
      </c>
      <c r="H173" s="33">
        <v>-0.11857999999999992</v>
      </c>
      <c r="I173" s="3">
        <v>3304.61</v>
      </c>
      <c r="J173" s="19">
        <v>2300</v>
      </c>
      <c r="K173" s="22">
        <v>-1004.6100000000001</v>
      </c>
      <c r="L173" s="25">
        <v>-0.43678695652173921</v>
      </c>
      <c r="M173" s="36">
        <v>3783.3</v>
      </c>
      <c r="N173" s="34">
        <v>1700</v>
      </c>
      <c r="O173" s="22">
        <v>-2083.3000000000002</v>
      </c>
      <c r="P173" s="25">
        <v>-1.2254705882352943</v>
      </c>
    </row>
    <row r="174" spans="1:16" outlineLevel="2" x14ac:dyDescent="0.25">
      <c r="A174" s="1" t="s">
        <v>348</v>
      </c>
      <c r="B174" s="2">
        <v>10</v>
      </c>
      <c r="C174" s="1" t="s">
        <v>260</v>
      </c>
      <c r="D174" s="1" t="s">
        <v>349</v>
      </c>
      <c r="E174" s="3">
        <v>8003.37</v>
      </c>
      <c r="F174" s="19">
        <v>11800</v>
      </c>
      <c r="G174" s="35">
        <v>3796.63</v>
      </c>
      <c r="H174" s="33">
        <v>0.32174830508474578</v>
      </c>
      <c r="I174" s="3">
        <v>8421.75</v>
      </c>
      <c r="J174" s="19">
        <v>12000</v>
      </c>
      <c r="K174" s="22">
        <v>3578.25</v>
      </c>
      <c r="L174" s="25">
        <v>0.29818749999999999</v>
      </c>
      <c r="M174" s="36">
        <v>8445.41</v>
      </c>
      <c r="N174" s="34">
        <v>12900</v>
      </c>
      <c r="O174" s="22">
        <v>4454.59</v>
      </c>
      <c r="P174" s="25">
        <v>0.3453170542635659</v>
      </c>
    </row>
    <row r="175" spans="1:16" outlineLevel="2" x14ac:dyDescent="0.25">
      <c r="A175" s="1" t="s">
        <v>350</v>
      </c>
      <c r="B175" s="2">
        <v>10</v>
      </c>
      <c r="C175" s="1" t="s">
        <v>260</v>
      </c>
      <c r="D175" s="1" t="s">
        <v>351</v>
      </c>
      <c r="E175" s="3">
        <v>2951.73</v>
      </c>
      <c r="F175" s="19">
        <v>11700</v>
      </c>
      <c r="G175" s="35">
        <v>8748.27</v>
      </c>
      <c r="H175" s="33">
        <v>0.74771538461538467</v>
      </c>
      <c r="I175" s="3">
        <v>4389.24</v>
      </c>
      <c r="J175" s="19">
        <v>11700</v>
      </c>
      <c r="K175" s="22">
        <v>7310.76</v>
      </c>
      <c r="L175" s="25">
        <v>0.62485128205128204</v>
      </c>
      <c r="M175" s="36">
        <v>5423.44</v>
      </c>
      <c r="N175" s="34">
        <v>10900</v>
      </c>
      <c r="O175" s="22">
        <v>5476.56</v>
      </c>
      <c r="P175" s="25">
        <v>0.50243669724770645</v>
      </c>
    </row>
    <row r="176" spans="1:16" outlineLevel="2" x14ac:dyDescent="0.25">
      <c r="A176" s="1" t="s">
        <v>352</v>
      </c>
      <c r="B176" s="2">
        <v>10</v>
      </c>
      <c r="C176" s="1" t="s">
        <v>260</v>
      </c>
      <c r="D176" s="1" t="s">
        <v>353</v>
      </c>
      <c r="E176" s="3">
        <v>4959.13</v>
      </c>
      <c r="F176" s="19">
        <v>7300</v>
      </c>
      <c r="G176" s="35">
        <v>2340.87</v>
      </c>
      <c r="H176" s="33">
        <v>0.32066712328767122</v>
      </c>
      <c r="I176" s="3">
        <v>5454.35</v>
      </c>
      <c r="J176" s="19">
        <v>6200</v>
      </c>
      <c r="K176" s="22">
        <v>745.64999999999964</v>
      </c>
      <c r="L176" s="25">
        <v>0.120266129032258</v>
      </c>
      <c r="M176" s="36">
        <v>6120.14</v>
      </c>
      <c r="N176" s="34">
        <v>7800</v>
      </c>
      <c r="O176" s="22">
        <v>1679.8599999999997</v>
      </c>
      <c r="P176" s="25">
        <v>0.21536666666666662</v>
      </c>
    </row>
    <row r="177" spans="1:16" outlineLevel="2" x14ac:dyDescent="0.25">
      <c r="A177" s="1" t="s">
        <v>354</v>
      </c>
      <c r="B177" s="2">
        <v>10</v>
      </c>
      <c r="C177" s="1" t="s">
        <v>260</v>
      </c>
      <c r="D177" s="1" t="s">
        <v>355</v>
      </c>
      <c r="E177" s="3">
        <v>6465.73</v>
      </c>
      <c r="F177" s="19">
        <v>14200</v>
      </c>
      <c r="G177" s="35">
        <v>7734.27</v>
      </c>
      <c r="H177" s="33">
        <v>0.54466690140845075</v>
      </c>
      <c r="I177" s="3">
        <v>7150.13</v>
      </c>
      <c r="J177" s="19">
        <v>13700</v>
      </c>
      <c r="K177" s="22">
        <v>6549.87</v>
      </c>
      <c r="L177" s="25">
        <v>0.47809270072992699</v>
      </c>
      <c r="M177" s="36">
        <v>8126.02</v>
      </c>
      <c r="N177" s="34">
        <v>14000</v>
      </c>
      <c r="O177" s="22">
        <v>5873.98</v>
      </c>
      <c r="P177" s="25">
        <v>0.41956999999999994</v>
      </c>
    </row>
    <row r="178" spans="1:16" outlineLevel="2" x14ac:dyDescent="0.25">
      <c r="A178" s="1" t="s">
        <v>356</v>
      </c>
      <c r="B178" s="2">
        <v>10</v>
      </c>
      <c r="C178" s="1" t="s">
        <v>260</v>
      </c>
      <c r="D178" s="1" t="s">
        <v>357</v>
      </c>
      <c r="E178" s="3">
        <v>3858.37</v>
      </c>
      <c r="F178" s="19">
        <v>2100</v>
      </c>
      <c r="G178" s="35">
        <v>-1758.37</v>
      </c>
      <c r="H178" s="33">
        <v>-0.83731904761904752</v>
      </c>
      <c r="I178" s="3">
        <v>4181.91</v>
      </c>
      <c r="J178" s="19">
        <v>3600</v>
      </c>
      <c r="K178" s="22">
        <v>-581.90999999999985</v>
      </c>
      <c r="L178" s="25">
        <v>-0.16164166666666663</v>
      </c>
      <c r="M178" s="36">
        <v>3100.03</v>
      </c>
      <c r="N178" s="34">
        <v>3200</v>
      </c>
      <c r="O178" s="22">
        <v>99.9699999999998</v>
      </c>
      <c r="P178" s="25">
        <v>3.1240624999999939E-2</v>
      </c>
    </row>
    <row r="179" spans="1:16" outlineLevel="2" x14ac:dyDescent="0.25">
      <c r="A179" s="1" t="s">
        <v>358</v>
      </c>
      <c r="B179" s="2">
        <v>10</v>
      </c>
      <c r="C179" s="1" t="s">
        <v>260</v>
      </c>
      <c r="D179" s="1" t="s">
        <v>359</v>
      </c>
      <c r="E179" s="3">
        <v>8907.56</v>
      </c>
      <c r="F179" s="19">
        <v>9500</v>
      </c>
      <c r="G179" s="35">
        <v>592.44000000000051</v>
      </c>
      <c r="H179" s="33">
        <v>6.2362105263157948E-2</v>
      </c>
      <c r="I179" s="3">
        <v>8849.1</v>
      </c>
      <c r="J179" s="19">
        <v>9600</v>
      </c>
      <c r="K179" s="22">
        <v>750.89999999999964</v>
      </c>
      <c r="L179" s="25">
        <v>7.8218749999999962E-2</v>
      </c>
      <c r="M179" s="36">
        <v>9042.34</v>
      </c>
      <c r="N179" s="34">
        <v>10100</v>
      </c>
      <c r="O179" s="22">
        <v>1057.6599999999999</v>
      </c>
      <c r="P179" s="25">
        <v>0.1047188118811881</v>
      </c>
    </row>
    <row r="180" spans="1:16" outlineLevel="2" x14ac:dyDescent="0.25">
      <c r="A180" s="1" t="s">
        <v>360</v>
      </c>
      <c r="B180" s="2">
        <v>10</v>
      </c>
      <c r="C180" s="1" t="s">
        <v>260</v>
      </c>
      <c r="D180" s="1" t="s">
        <v>361</v>
      </c>
      <c r="E180" s="3">
        <v>4219.72</v>
      </c>
      <c r="F180" s="19">
        <v>2000</v>
      </c>
      <c r="G180" s="35">
        <v>-2219.7200000000003</v>
      </c>
      <c r="H180" s="33">
        <v>-1.1098600000000001</v>
      </c>
      <c r="I180" s="3">
        <v>3983.98</v>
      </c>
      <c r="J180" s="19">
        <v>2400</v>
      </c>
      <c r="K180" s="22">
        <v>-1583.98</v>
      </c>
      <c r="L180" s="25">
        <v>-0.65999166666666664</v>
      </c>
      <c r="M180" s="36">
        <v>3973</v>
      </c>
      <c r="N180" s="34">
        <v>3800</v>
      </c>
      <c r="O180" s="22">
        <v>-173</v>
      </c>
      <c r="P180" s="25">
        <v>-4.5526315789473686E-2</v>
      </c>
    </row>
    <row r="181" spans="1:16" outlineLevel="2" x14ac:dyDescent="0.25">
      <c r="A181" s="1" t="s">
        <v>362</v>
      </c>
      <c r="B181" s="2">
        <v>10</v>
      </c>
      <c r="C181" s="1" t="s">
        <v>260</v>
      </c>
      <c r="D181" s="1" t="s">
        <v>363</v>
      </c>
      <c r="E181" s="3">
        <v>4102.66</v>
      </c>
      <c r="F181" s="19">
        <v>3300</v>
      </c>
      <c r="G181" s="35">
        <v>-802.65999999999985</v>
      </c>
      <c r="H181" s="33">
        <v>-0.24323030303030299</v>
      </c>
      <c r="I181" s="3">
        <v>3086.78</v>
      </c>
      <c r="J181" s="19">
        <v>2500</v>
      </c>
      <c r="K181" s="22">
        <v>-586.7800000000002</v>
      </c>
      <c r="L181" s="25">
        <v>-0.23471200000000009</v>
      </c>
      <c r="M181" s="36">
        <v>3325.27</v>
      </c>
      <c r="N181" s="34">
        <v>4100</v>
      </c>
      <c r="O181" s="22">
        <v>774.73</v>
      </c>
      <c r="P181" s="25">
        <v>0.18895853658536585</v>
      </c>
    </row>
    <row r="182" spans="1:16" outlineLevel="2" x14ac:dyDescent="0.25">
      <c r="A182" s="1" t="s">
        <v>364</v>
      </c>
      <c r="B182" s="2">
        <v>10</v>
      </c>
      <c r="C182" s="1" t="s">
        <v>260</v>
      </c>
      <c r="D182" s="1" t="s">
        <v>365</v>
      </c>
      <c r="E182" s="3">
        <v>8053.13</v>
      </c>
      <c r="F182" s="19">
        <v>6700</v>
      </c>
      <c r="G182" s="35">
        <v>-1353.13</v>
      </c>
      <c r="H182" s="33">
        <v>-0.20195970149253734</v>
      </c>
      <c r="I182" s="3">
        <v>8268.2099999999991</v>
      </c>
      <c r="J182" s="19">
        <v>5900</v>
      </c>
      <c r="K182" s="22">
        <v>-2368.2099999999991</v>
      </c>
      <c r="L182" s="25">
        <v>-0.40139152542372869</v>
      </c>
      <c r="M182" s="36">
        <v>8710.31</v>
      </c>
      <c r="N182" s="34">
        <v>5200</v>
      </c>
      <c r="O182" s="22">
        <v>-3510.3099999999995</v>
      </c>
      <c r="P182" s="25">
        <v>-0.67505961538461534</v>
      </c>
    </row>
    <row r="183" spans="1:16" outlineLevel="2" x14ac:dyDescent="0.25">
      <c r="A183" s="1" t="s">
        <v>366</v>
      </c>
      <c r="B183" s="2">
        <v>10</v>
      </c>
      <c r="C183" s="1" t="s">
        <v>260</v>
      </c>
      <c r="D183" s="1" t="s">
        <v>367</v>
      </c>
      <c r="E183" s="3">
        <v>11752.39</v>
      </c>
      <c r="F183" s="19">
        <v>16500</v>
      </c>
      <c r="G183" s="35">
        <v>4747.6100000000006</v>
      </c>
      <c r="H183" s="33">
        <v>0.28773393939393943</v>
      </c>
      <c r="I183" s="3">
        <v>12335.55</v>
      </c>
      <c r="J183" s="19">
        <v>17900</v>
      </c>
      <c r="K183" s="22">
        <v>5564.4500000000007</v>
      </c>
      <c r="L183" s="25">
        <v>0.31086312849162018</v>
      </c>
      <c r="M183" s="36">
        <v>12722.8</v>
      </c>
      <c r="N183" s="34">
        <v>16500</v>
      </c>
      <c r="O183" s="22">
        <v>3777.2000000000007</v>
      </c>
      <c r="P183" s="25">
        <v>0.22892121212121216</v>
      </c>
    </row>
    <row r="184" spans="1:16" outlineLevel="2" x14ac:dyDescent="0.25">
      <c r="A184" s="1" t="s">
        <v>368</v>
      </c>
      <c r="B184" s="2">
        <v>10</v>
      </c>
      <c r="C184" s="1" t="s">
        <v>260</v>
      </c>
      <c r="D184" s="1" t="s">
        <v>369</v>
      </c>
      <c r="E184" s="3">
        <v>2219.0100000000002</v>
      </c>
      <c r="F184" s="19">
        <v>500</v>
      </c>
      <c r="G184" s="35">
        <v>-1719.0100000000002</v>
      </c>
      <c r="H184" s="33">
        <v>-3.4380200000000003</v>
      </c>
      <c r="I184" s="3">
        <v>2446.0100000000002</v>
      </c>
      <c r="J184" s="19">
        <v>-300</v>
      </c>
      <c r="K184" s="22">
        <v>-2746.01</v>
      </c>
      <c r="L184" s="25">
        <v>9.1533666666666669</v>
      </c>
      <c r="M184" s="36">
        <v>1969.21</v>
      </c>
      <c r="N184" s="34">
        <v>-500</v>
      </c>
      <c r="O184" s="22">
        <v>-2469.21</v>
      </c>
      <c r="P184" s="25">
        <v>4.9384199999999998</v>
      </c>
    </row>
    <row r="185" spans="1:16" outlineLevel="2" x14ac:dyDescent="0.25">
      <c r="A185" s="1" t="s">
        <v>370</v>
      </c>
      <c r="B185" s="2">
        <v>10</v>
      </c>
      <c r="C185" s="1" t="s">
        <v>260</v>
      </c>
      <c r="D185" s="1" t="s">
        <v>371</v>
      </c>
      <c r="E185" s="3">
        <v>9207.4500000000007</v>
      </c>
      <c r="F185" s="19">
        <v>5000</v>
      </c>
      <c r="G185" s="35">
        <v>-4207.4500000000007</v>
      </c>
      <c r="H185" s="33">
        <v>-0.84149000000000018</v>
      </c>
      <c r="I185" s="3">
        <v>8578.64</v>
      </c>
      <c r="J185" s="19">
        <v>3900</v>
      </c>
      <c r="K185" s="22">
        <v>-4678.6399999999994</v>
      </c>
      <c r="L185" s="25">
        <v>-1.1996512820512819</v>
      </c>
      <c r="M185" s="36">
        <v>7323.4</v>
      </c>
      <c r="N185" s="34">
        <v>4700</v>
      </c>
      <c r="O185" s="22">
        <v>-2623.3999999999996</v>
      </c>
      <c r="P185" s="25">
        <v>-0.55817021276595735</v>
      </c>
    </row>
    <row r="186" spans="1:16" outlineLevel="2" x14ac:dyDescent="0.25">
      <c r="A186" s="1" t="s">
        <v>372</v>
      </c>
      <c r="B186" s="2">
        <v>10</v>
      </c>
      <c r="C186" s="1" t="s">
        <v>260</v>
      </c>
      <c r="D186" s="1" t="s">
        <v>373</v>
      </c>
      <c r="E186" s="3">
        <v>6854.65</v>
      </c>
      <c r="F186" s="19">
        <v>8200</v>
      </c>
      <c r="G186" s="35">
        <v>1345.3500000000004</v>
      </c>
      <c r="H186" s="33">
        <v>0.16406707317073174</v>
      </c>
      <c r="I186" s="3">
        <v>5845.45</v>
      </c>
      <c r="J186" s="19">
        <v>7600</v>
      </c>
      <c r="K186" s="22">
        <v>1754.5500000000002</v>
      </c>
      <c r="L186" s="25">
        <v>0.23086184210526317</v>
      </c>
      <c r="M186" s="36">
        <v>6294.97</v>
      </c>
      <c r="N186" s="34">
        <v>8700</v>
      </c>
      <c r="O186" s="22">
        <v>2405.0299999999997</v>
      </c>
      <c r="P186" s="25">
        <v>0.27644022988505745</v>
      </c>
    </row>
    <row r="187" spans="1:16" outlineLevel="2" x14ac:dyDescent="0.25">
      <c r="A187" s="1" t="s">
        <v>374</v>
      </c>
      <c r="B187" s="2">
        <v>10</v>
      </c>
      <c r="C187" s="1" t="s">
        <v>260</v>
      </c>
      <c r="D187" s="1" t="s">
        <v>375</v>
      </c>
      <c r="E187" s="3">
        <v>2292.42</v>
      </c>
      <c r="F187" s="19">
        <v>-900</v>
      </c>
      <c r="G187" s="35">
        <v>-3192.42</v>
      </c>
      <c r="H187" s="33">
        <v>3.5471333333333335</v>
      </c>
      <c r="I187" s="3">
        <v>668.29</v>
      </c>
      <c r="J187" s="19">
        <v>-2100</v>
      </c>
      <c r="K187" s="22">
        <v>-2768.29</v>
      </c>
      <c r="L187" s="25">
        <v>1.3182333333333334</v>
      </c>
      <c r="M187" s="36">
        <v>368.73</v>
      </c>
      <c r="N187" s="34">
        <v>-1600</v>
      </c>
      <c r="O187" s="22">
        <v>-1968.73</v>
      </c>
      <c r="P187" s="25">
        <v>1.23045625</v>
      </c>
    </row>
    <row r="188" spans="1:16" outlineLevel="2" x14ac:dyDescent="0.25">
      <c r="A188" s="1" t="s">
        <v>376</v>
      </c>
      <c r="B188" s="2">
        <v>10</v>
      </c>
      <c r="C188" s="1" t="s">
        <v>260</v>
      </c>
      <c r="D188" s="1" t="s">
        <v>377</v>
      </c>
      <c r="E188" s="3">
        <v>3586.76</v>
      </c>
      <c r="F188" s="19">
        <v>4200</v>
      </c>
      <c r="G188" s="35">
        <v>613.23999999999978</v>
      </c>
      <c r="H188" s="33">
        <v>0.14600952380952376</v>
      </c>
      <c r="I188" s="3">
        <v>3403.85</v>
      </c>
      <c r="J188" s="19">
        <v>2800</v>
      </c>
      <c r="K188" s="22">
        <v>-603.84999999999991</v>
      </c>
      <c r="L188" s="25">
        <v>-0.21566071428571426</v>
      </c>
      <c r="M188" s="36">
        <v>2413.5</v>
      </c>
      <c r="N188" s="34">
        <v>2600</v>
      </c>
      <c r="O188" s="22">
        <v>186.5</v>
      </c>
      <c r="P188" s="25">
        <v>7.1730769230769237E-2</v>
      </c>
    </row>
    <row r="189" spans="1:16" outlineLevel="2" x14ac:dyDescent="0.25">
      <c r="A189" s="1" t="s">
        <v>378</v>
      </c>
      <c r="B189" s="2">
        <v>10</v>
      </c>
      <c r="C189" s="1" t="s">
        <v>260</v>
      </c>
      <c r="D189" s="1" t="s">
        <v>379</v>
      </c>
      <c r="E189" s="3">
        <v>6054.29</v>
      </c>
      <c r="F189" s="19">
        <v>4200</v>
      </c>
      <c r="G189" s="35">
        <v>-1854.29</v>
      </c>
      <c r="H189" s="33">
        <v>-0.44149761904761903</v>
      </c>
      <c r="I189" s="3">
        <v>6320.74</v>
      </c>
      <c r="J189" s="19">
        <v>5300</v>
      </c>
      <c r="K189" s="22">
        <v>-1020.7399999999998</v>
      </c>
      <c r="L189" s="25">
        <v>-0.19259245283018864</v>
      </c>
      <c r="M189" s="36">
        <v>5239.1000000000004</v>
      </c>
      <c r="N189" s="34">
        <v>5300</v>
      </c>
      <c r="O189" s="22">
        <v>60.899999999999636</v>
      </c>
      <c r="P189" s="25">
        <v>1.149056603773578E-2</v>
      </c>
    </row>
    <row r="190" spans="1:16" outlineLevel="2" x14ac:dyDescent="0.25">
      <c r="A190" s="1" t="s">
        <v>380</v>
      </c>
      <c r="B190" s="2">
        <v>10</v>
      </c>
      <c r="C190" s="1" t="s">
        <v>260</v>
      </c>
      <c r="D190" s="1" t="s">
        <v>381</v>
      </c>
      <c r="E190" s="3">
        <v>3467.38</v>
      </c>
      <c r="F190" s="19">
        <v>5600</v>
      </c>
      <c r="G190" s="35">
        <v>2132.62</v>
      </c>
      <c r="H190" s="33">
        <v>0.38082499999999997</v>
      </c>
      <c r="I190" s="3">
        <v>2855.75</v>
      </c>
      <c r="J190" s="19">
        <v>5400</v>
      </c>
      <c r="K190" s="22">
        <v>2544.25</v>
      </c>
      <c r="L190" s="25">
        <v>0.47115740740740741</v>
      </c>
      <c r="M190" s="36">
        <v>2829.23</v>
      </c>
      <c r="N190" s="34">
        <v>5200</v>
      </c>
      <c r="O190" s="22">
        <v>2370.77</v>
      </c>
      <c r="P190" s="25">
        <v>0.45591730769230771</v>
      </c>
    </row>
    <row r="191" spans="1:16" outlineLevel="2" x14ac:dyDescent="0.25">
      <c r="A191" s="1" t="s">
        <v>382</v>
      </c>
      <c r="B191" s="2">
        <v>10</v>
      </c>
      <c r="C191" s="1" t="s">
        <v>260</v>
      </c>
      <c r="D191" s="1" t="s">
        <v>383</v>
      </c>
      <c r="E191" s="3">
        <v>8342.67</v>
      </c>
      <c r="F191" s="19">
        <v>12900</v>
      </c>
      <c r="G191" s="35">
        <v>4557.33</v>
      </c>
      <c r="H191" s="33">
        <v>0.35328139534883718</v>
      </c>
      <c r="I191" s="3">
        <v>9270.81</v>
      </c>
      <c r="J191" s="19">
        <v>14100</v>
      </c>
      <c r="K191" s="22">
        <v>4829.1900000000005</v>
      </c>
      <c r="L191" s="25">
        <v>0.34249574468085109</v>
      </c>
      <c r="M191" s="36">
        <v>9300.8799999999992</v>
      </c>
      <c r="N191" s="34">
        <v>13300</v>
      </c>
      <c r="O191" s="22">
        <v>3999.1200000000008</v>
      </c>
      <c r="P191" s="25">
        <v>0.30068571428571433</v>
      </c>
    </row>
    <row r="192" spans="1:16" outlineLevel="2" x14ac:dyDescent="0.25">
      <c r="A192" s="1" t="s">
        <v>384</v>
      </c>
      <c r="B192" s="2">
        <v>10</v>
      </c>
      <c r="C192" s="1" t="s">
        <v>260</v>
      </c>
      <c r="D192" s="1" t="s">
        <v>385</v>
      </c>
      <c r="E192" s="3">
        <v>9333.3799999999992</v>
      </c>
      <c r="F192" s="19">
        <v>4800</v>
      </c>
      <c r="G192" s="35">
        <v>-4533.3799999999992</v>
      </c>
      <c r="H192" s="33">
        <v>-0.94445416666666648</v>
      </c>
      <c r="I192" s="3">
        <v>9053.64</v>
      </c>
      <c r="J192" s="19">
        <v>3600</v>
      </c>
      <c r="K192" s="22">
        <v>-5453.6399999999994</v>
      </c>
      <c r="L192" s="25">
        <v>-1.5148999999999999</v>
      </c>
      <c r="M192" s="36">
        <v>8376.18</v>
      </c>
      <c r="N192" s="34">
        <v>3200</v>
      </c>
      <c r="O192" s="22">
        <v>-5176.18</v>
      </c>
      <c r="P192" s="25">
        <v>-1.61755625</v>
      </c>
    </row>
    <row r="193" spans="1:16" outlineLevel="2" x14ac:dyDescent="0.25">
      <c r="A193" s="1" t="s">
        <v>386</v>
      </c>
      <c r="B193" s="2">
        <v>10</v>
      </c>
      <c r="C193" s="1" t="s">
        <v>260</v>
      </c>
      <c r="D193" s="1" t="s">
        <v>387</v>
      </c>
      <c r="E193" s="3">
        <v>9763.27</v>
      </c>
      <c r="F193" s="19">
        <v>12900</v>
      </c>
      <c r="G193" s="35">
        <v>3136.7299999999996</v>
      </c>
      <c r="H193" s="33">
        <v>0.24315736434108523</v>
      </c>
      <c r="I193" s="3">
        <v>9157.66</v>
      </c>
      <c r="J193" s="19">
        <v>11400</v>
      </c>
      <c r="K193" s="22">
        <v>2242.34</v>
      </c>
      <c r="L193" s="25">
        <v>0.19669649122807017</v>
      </c>
      <c r="M193" s="36">
        <v>9317.27</v>
      </c>
      <c r="N193" s="34">
        <v>10500</v>
      </c>
      <c r="O193" s="22">
        <v>1182.7299999999996</v>
      </c>
      <c r="P193" s="25">
        <v>0.11264095238095234</v>
      </c>
    </row>
    <row r="194" spans="1:16" outlineLevel="2" x14ac:dyDescent="0.25">
      <c r="A194" s="1" t="s">
        <v>388</v>
      </c>
      <c r="B194" s="2">
        <v>10</v>
      </c>
      <c r="C194" s="1" t="s">
        <v>260</v>
      </c>
      <c r="D194" s="1" t="s">
        <v>389</v>
      </c>
      <c r="E194" s="3">
        <v>8110.34</v>
      </c>
      <c r="F194" s="19">
        <v>11300</v>
      </c>
      <c r="G194" s="35">
        <v>3189.66</v>
      </c>
      <c r="H194" s="33">
        <v>0.282270796460177</v>
      </c>
      <c r="I194" s="3">
        <v>8870.33</v>
      </c>
      <c r="J194" s="19">
        <v>12200</v>
      </c>
      <c r="K194" s="22">
        <v>3329.67</v>
      </c>
      <c r="L194" s="25">
        <v>0.27292377049180327</v>
      </c>
      <c r="M194" s="36">
        <v>9741.75</v>
      </c>
      <c r="N194" s="34">
        <v>13500</v>
      </c>
      <c r="O194" s="22">
        <v>3758.25</v>
      </c>
      <c r="P194" s="25">
        <v>0.27838888888888891</v>
      </c>
    </row>
    <row r="195" spans="1:16" outlineLevel="2" x14ac:dyDescent="0.25">
      <c r="A195" s="1" t="s">
        <v>390</v>
      </c>
      <c r="B195" s="2">
        <v>10</v>
      </c>
      <c r="C195" s="1" t="s">
        <v>260</v>
      </c>
      <c r="D195" s="1" t="s">
        <v>391</v>
      </c>
      <c r="E195" s="3">
        <v>12693.08</v>
      </c>
      <c r="F195" s="19">
        <v>6900</v>
      </c>
      <c r="G195" s="35">
        <v>-5793.08</v>
      </c>
      <c r="H195" s="33">
        <v>-0.83957681159420294</v>
      </c>
      <c r="I195" s="3">
        <v>12613.44</v>
      </c>
      <c r="J195" s="19">
        <v>5700</v>
      </c>
      <c r="K195" s="22">
        <v>-6913.4400000000005</v>
      </c>
      <c r="L195" s="25">
        <v>-1.2128842105263158</v>
      </c>
      <c r="M195" s="36">
        <v>11219.38</v>
      </c>
      <c r="N195" s="34">
        <v>6300</v>
      </c>
      <c r="O195" s="22">
        <v>-4919.3799999999992</v>
      </c>
      <c r="P195" s="25">
        <v>-0.78085396825396813</v>
      </c>
    </row>
    <row r="196" spans="1:16" outlineLevel="2" x14ac:dyDescent="0.25">
      <c r="A196" s="1" t="s">
        <v>392</v>
      </c>
      <c r="B196" s="2">
        <v>10</v>
      </c>
      <c r="C196" s="1" t="s">
        <v>260</v>
      </c>
      <c r="D196" s="1" t="s">
        <v>393</v>
      </c>
      <c r="E196" s="3">
        <v>4605.62</v>
      </c>
      <c r="F196" s="19">
        <v>3900</v>
      </c>
      <c r="G196" s="35">
        <v>-705.61999999999989</v>
      </c>
      <c r="H196" s="33">
        <v>-0.18092820512820509</v>
      </c>
      <c r="I196" s="3">
        <v>4453.16</v>
      </c>
      <c r="J196" s="19">
        <v>4700</v>
      </c>
      <c r="K196" s="22">
        <v>246.84000000000015</v>
      </c>
      <c r="L196" s="25">
        <v>5.2519148936170247E-2</v>
      </c>
      <c r="M196" s="36">
        <v>4664.01</v>
      </c>
      <c r="N196" s="34">
        <v>3700</v>
      </c>
      <c r="O196" s="22">
        <v>-964.01000000000022</v>
      </c>
      <c r="P196" s="25">
        <v>-0.26054324324324329</v>
      </c>
    </row>
    <row r="197" spans="1:16" outlineLevel="2" x14ac:dyDescent="0.25">
      <c r="A197" s="1" t="s">
        <v>394</v>
      </c>
      <c r="B197" s="2">
        <v>10</v>
      </c>
      <c r="C197" s="1" t="s">
        <v>260</v>
      </c>
      <c r="D197" s="1" t="s">
        <v>395</v>
      </c>
      <c r="E197" s="3">
        <v>11692.8</v>
      </c>
      <c r="F197" s="19">
        <v>13500</v>
      </c>
      <c r="G197" s="35">
        <v>1807.2000000000007</v>
      </c>
      <c r="H197" s="33">
        <v>0.13386666666666672</v>
      </c>
      <c r="I197" s="3">
        <v>11710.35</v>
      </c>
      <c r="J197" s="19">
        <v>12600</v>
      </c>
      <c r="K197" s="22">
        <v>889.64999999999964</v>
      </c>
      <c r="L197" s="25">
        <v>7.0607142857142827E-2</v>
      </c>
      <c r="M197" s="36">
        <v>10537.26</v>
      </c>
      <c r="N197" s="34">
        <v>10900</v>
      </c>
      <c r="O197" s="22">
        <v>362.73999999999978</v>
      </c>
      <c r="P197" s="25">
        <v>3.3278899082568786E-2</v>
      </c>
    </row>
    <row r="198" spans="1:16" outlineLevel="2" x14ac:dyDescent="0.25">
      <c r="A198" s="1" t="s">
        <v>396</v>
      </c>
      <c r="B198" s="2">
        <v>10</v>
      </c>
      <c r="C198" s="1" t="s">
        <v>260</v>
      </c>
      <c r="D198" s="1" t="s">
        <v>197</v>
      </c>
      <c r="E198" s="3">
        <v>5481.6</v>
      </c>
      <c r="F198" s="19">
        <v>6700</v>
      </c>
      <c r="G198" s="35">
        <v>1218.3999999999996</v>
      </c>
      <c r="H198" s="33">
        <v>0.18185074626865666</v>
      </c>
      <c r="I198" s="3">
        <v>7192.93</v>
      </c>
      <c r="J198" s="19">
        <v>5500</v>
      </c>
      <c r="K198" s="22">
        <v>-1692.9300000000003</v>
      </c>
      <c r="L198" s="25">
        <v>-0.3078054545454546</v>
      </c>
      <c r="M198" s="36">
        <v>7839.66</v>
      </c>
      <c r="N198" s="34">
        <v>5500</v>
      </c>
      <c r="O198" s="22">
        <v>-2339.66</v>
      </c>
      <c r="P198" s="25">
        <v>-0.42539272727272726</v>
      </c>
    </row>
    <row r="199" spans="1:16" outlineLevel="2" x14ac:dyDescent="0.25">
      <c r="A199" s="1" t="s">
        <v>397</v>
      </c>
      <c r="B199" s="2">
        <v>10</v>
      </c>
      <c r="C199" s="1" t="s">
        <v>260</v>
      </c>
      <c r="D199" s="1" t="s">
        <v>398</v>
      </c>
      <c r="E199" s="3">
        <v>8724.1200000000008</v>
      </c>
      <c r="F199" s="19">
        <v>10300</v>
      </c>
      <c r="G199" s="35">
        <v>1575.8799999999992</v>
      </c>
      <c r="H199" s="33">
        <v>0.1529980582524271</v>
      </c>
      <c r="I199" s="3">
        <v>8374.02</v>
      </c>
      <c r="J199" s="19">
        <v>10300</v>
      </c>
      <c r="K199" s="22">
        <v>1925.9799999999996</v>
      </c>
      <c r="L199" s="25">
        <v>0.18698834951456306</v>
      </c>
      <c r="M199" s="36">
        <v>9788.98</v>
      </c>
      <c r="N199" s="34">
        <v>10600</v>
      </c>
      <c r="O199" s="22">
        <v>811.02000000000044</v>
      </c>
      <c r="P199" s="25">
        <v>7.6511320754717019E-2</v>
      </c>
    </row>
    <row r="200" spans="1:16" outlineLevel="2" x14ac:dyDescent="0.25">
      <c r="A200" s="1" t="s">
        <v>399</v>
      </c>
      <c r="B200" s="2">
        <v>10</v>
      </c>
      <c r="C200" s="1" t="s">
        <v>260</v>
      </c>
      <c r="D200" s="1" t="s">
        <v>400</v>
      </c>
      <c r="E200" s="3">
        <v>6373.76</v>
      </c>
      <c r="F200" s="19">
        <v>4000</v>
      </c>
      <c r="G200" s="35">
        <v>-2373.7600000000002</v>
      </c>
      <c r="H200" s="33">
        <v>-0.59344000000000008</v>
      </c>
      <c r="I200" s="3">
        <v>5980.59</v>
      </c>
      <c r="J200" s="19">
        <v>4700</v>
      </c>
      <c r="K200" s="22">
        <v>-1280.5900000000001</v>
      </c>
      <c r="L200" s="25">
        <v>-0.27246595744680852</v>
      </c>
      <c r="M200" s="36">
        <v>4862</v>
      </c>
      <c r="N200" s="34">
        <v>6300</v>
      </c>
      <c r="O200" s="22">
        <v>1438</v>
      </c>
      <c r="P200" s="25">
        <v>0.22825396825396826</v>
      </c>
    </row>
    <row r="201" spans="1:16" outlineLevel="2" x14ac:dyDescent="0.25">
      <c r="A201" s="1" t="s">
        <v>401</v>
      </c>
      <c r="B201" s="2">
        <v>10</v>
      </c>
      <c r="C201" s="1" t="s">
        <v>260</v>
      </c>
      <c r="D201" s="1" t="s">
        <v>402</v>
      </c>
      <c r="E201" s="3">
        <v>6098.8</v>
      </c>
      <c r="F201" s="19">
        <v>9000</v>
      </c>
      <c r="G201" s="35">
        <v>2901.2</v>
      </c>
      <c r="H201" s="33">
        <v>0.32235555555555556</v>
      </c>
      <c r="I201" s="3">
        <v>5689.39</v>
      </c>
      <c r="J201" s="19">
        <v>8700</v>
      </c>
      <c r="K201" s="22">
        <v>3010.6099999999997</v>
      </c>
      <c r="L201" s="25">
        <v>0.34604712643678159</v>
      </c>
      <c r="M201" s="36">
        <v>5998.15</v>
      </c>
      <c r="N201" s="34">
        <v>8200</v>
      </c>
      <c r="O201" s="22">
        <v>2201.8500000000004</v>
      </c>
      <c r="P201" s="25">
        <v>0.26851829268292687</v>
      </c>
    </row>
    <row r="202" spans="1:16" outlineLevel="2" x14ac:dyDescent="0.25">
      <c r="A202" s="1" t="s">
        <v>403</v>
      </c>
      <c r="B202" s="2">
        <v>10</v>
      </c>
      <c r="C202" s="1" t="s">
        <v>260</v>
      </c>
      <c r="D202" s="1" t="s">
        <v>404</v>
      </c>
      <c r="E202" s="3">
        <v>12566.24</v>
      </c>
      <c r="F202" s="19">
        <v>14000</v>
      </c>
      <c r="G202" s="35">
        <v>1433.7600000000002</v>
      </c>
      <c r="H202" s="33">
        <v>0.10241142857142858</v>
      </c>
      <c r="I202" s="3">
        <v>11263.82</v>
      </c>
      <c r="J202" s="19">
        <v>13100</v>
      </c>
      <c r="K202" s="22">
        <v>1836.1800000000003</v>
      </c>
      <c r="L202" s="25">
        <v>0.14016641221374049</v>
      </c>
      <c r="M202" s="36">
        <v>11070.32</v>
      </c>
      <c r="N202" s="34">
        <v>13200</v>
      </c>
      <c r="O202" s="22">
        <v>2129.6800000000003</v>
      </c>
      <c r="P202" s="25">
        <v>0.16133939393939395</v>
      </c>
    </row>
    <row r="203" spans="1:16" outlineLevel="2" x14ac:dyDescent="0.25">
      <c r="A203" s="1" t="s">
        <v>405</v>
      </c>
      <c r="B203" s="2">
        <v>10</v>
      </c>
      <c r="C203" s="1" t="s">
        <v>260</v>
      </c>
      <c r="D203" s="1" t="s">
        <v>406</v>
      </c>
      <c r="E203" s="3">
        <v>3451.21</v>
      </c>
      <c r="F203" s="19">
        <v>6500</v>
      </c>
      <c r="G203" s="35">
        <v>3048.79</v>
      </c>
      <c r="H203" s="33">
        <v>0.46904461538461539</v>
      </c>
      <c r="I203" s="3">
        <v>3719.19</v>
      </c>
      <c r="J203" s="19">
        <v>6400</v>
      </c>
      <c r="K203" s="22">
        <v>2680.81</v>
      </c>
      <c r="L203" s="25">
        <v>0.41887656249999999</v>
      </c>
      <c r="M203" s="36">
        <v>3079.95</v>
      </c>
      <c r="N203" s="34">
        <v>6000</v>
      </c>
      <c r="O203" s="22">
        <v>2920.05</v>
      </c>
      <c r="P203" s="25">
        <v>0.48667500000000002</v>
      </c>
    </row>
    <row r="204" spans="1:16" outlineLevel="2" x14ac:dyDescent="0.25">
      <c r="A204" s="1" t="s">
        <v>407</v>
      </c>
      <c r="B204" s="2">
        <v>10</v>
      </c>
      <c r="C204" s="1" t="s">
        <v>260</v>
      </c>
      <c r="D204" s="1" t="s">
        <v>408</v>
      </c>
      <c r="E204" s="3">
        <v>6829.97</v>
      </c>
      <c r="F204" s="19">
        <v>3500</v>
      </c>
      <c r="G204" s="35">
        <v>-3329.9700000000003</v>
      </c>
      <c r="H204" s="33">
        <v>-0.95142000000000004</v>
      </c>
      <c r="I204" s="3">
        <v>5996.16</v>
      </c>
      <c r="J204" s="19">
        <v>3200</v>
      </c>
      <c r="K204" s="22">
        <v>-2796.16</v>
      </c>
      <c r="L204" s="25">
        <v>-0.87379999999999991</v>
      </c>
      <c r="M204" s="36">
        <v>7495.99</v>
      </c>
      <c r="N204" s="34">
        <v>2300</v>
      </c>
      <c r="O204" s="22">
        <v>-5195.99</v>
      </c>
      <c r="P204" s="25">
        <v>-2.2591260869565217</v>
      </c>
    </row>
    <row r="205" spans="1:16" outlineLevel="2" x14ac:dyDescent="0.25">
      <c r="A205" s="1" t="s">
        <v>409</v>
      </c>
      <c r="B205" s="2">
        <v>10</v>
      </c>
      <c r="C205" s="1" t="s">
        <v>260</v>
      </c>
      <c r="D205" s="1" t="s">
        <v>410</v>
      </c>
      <c r="E205" s="3">
        <v>1399.11</v>
      </c>
      <c r="F205" s="19">
        <v>-700</v>
      </c>
      <c r="G205" s="35">
        <v>-2099.1099999999997</v>
      </c>
      <c r="H205" s="33">
        <v>2.998728571428571</v>
      </c>
      <c r="I205" s="3">
        <v>2239.9</v>
      </c>
      <c r="J205" s="19">
        <v>-700</v>
      </c>
      <c r="K205" s="22">
        <v>-2939.9</v>
      </c>
      <c r="L205" s="25">
        <v>4.1998571428571427</v>
      </c>
      <c r="M205" s="36">
        <v>1965.04</v>
      </c>
      <c r="N205" s="34">
        <v>900</v>
      </c>
      <c r="O205" s="22">
        <v>-1065.04</v>
      </c>
      <c r="P205" s="25">
        <v>-1.1833777777777776</v>
      </c>
    </row>
    <row r="206" spans="1:16" outlineLevel="2" x14ac:dyDescent="0.25">
      <c r="A206" s="1" t="s">
        <v>411</v>
      </c>
      <c r="B206" s="2">
        <v>10</v>
      </c>
      <c r="C206" s="1" t="s">
        <v>260</v>
      </c>
      <c r="D206" s="1" t="s">
        <v>412</v>
      </c>
      <c r="E206" s="3">
        <v>6026.8</v>
      </c>
      <c r="F206" s="19">
        <v>6900</v>
      </c>
      <c r="G206" s="35">
        <v>873.19999999999982</v>
      </c>
      <c r="H206" s="33">
        <v>0.12655072463768113</v>
      </c>
      <c r="I206" s="3">
        <v>5183.97</v>
      </c>
      <c r="J206" s="19">
        <v>6900</v>
      </c>
      <c r="K206" s="22">
        <v>1716.0299999999997</v>
      </c>
      <c r="L206" s="25">
        <v>0.24869999999999998</v>
      </c>
      <c r="M206" s="36">
        <v>6044.74</v>
      </c>
      <c r="N206" s="34">
        <v>7500</v>
      </c>
      <c r="O206" s="22">
        <v>1455.2600000000002</v>
      </c>
      <c r="P206" s="25">
        <v>0.19403466666666669</v>
      </c>
    </row>
    <row r="207" spans="1:16" outlineLevel="2" x14ac:dyDescent="0.25">
      <c r="A207" s="1" t="s">
        <v>413</v>
      </c>
      <c r="B207" s="2">
        <v>10</v>
      </c>
      <c r="C207" s="1" t="s">
        <v>260</v>
      </c>
      <c r="D207" s="1" t="s">
        <v>414</v>
      </c>
      <c r="E207" s="3">
        <v>11727.91</v>
      </c>
      <c r="F207" s="19">
        <v>12700</v>
      </c>
      <c r="G207" s="35">
        <v>972.09000000000015</v>
      </c>
      <c r="H207" s="33">
        <v>7.6542519685039376E-2</v>
      </c>
      <c r="I207" s="3">
        <v>10424.16</v>
      </c>
      <c r="J207" s="19">
        <v>13000</v>
      </c>
      <c r="K207" s="22">
        <v>2575.84</v>
      </c>
      <c r="L207" s="25">
        <v>0.19814153846153848</v>
      </c>
      <c r="M207" s="36">
        <v>9701.5400000000009</v>
      </c>
      <c r="N207" s="34">
        <v>14500</v>
      </c>
      <c r="O207" s="22">
        <v>4798.4599999999991</v>
      </c>
      <c r="P207" s="25">
        <v>0.33092827586206891</v>
      </c>
    </row>
    <row r="208" spans="1:16" outlineLevel="2" x14ac:dyDescent="0.25">
      <c r="A208" s="1" t="s">
        <v>415</v>
      </c>
      <c r="B208" s="2">
        <v>10</v>
      </c>
      <c r="C208" s="1" t="s">
        <v>260</v>
      </c>
      <c r="D208" s="1" t="s">
        <v>416</v>
      </c>
      <c r="E208" s="3">
        <v>1624.22</v>
      </c>
      <c r="F208" s="19">
        <v>1400</v>
      </c>
      <c r="G208" s="35">
        <v>-224.22000000000003</v>
      </c>
      <c r="H208" s="33">
        <v>-0.16015714285714289</v>
      </c>
      <c r="I208" s="3">
        <v>1582.24</v>
      </c>
      <c r="J208" s="19">
        <v>2700</v>
      </c>
      <c r="K208" s="22">
        <v>1117.76</v>
      </c>
      <c r="L208" s="25">
        <v>0.41398518518518518</v>
      </c>
      <c r="M208" s="36">
        <v>1471.57</v>
      </c>
      <c r="N208" s="34">
        <v>2800</v>
      </c>
      <c r="O208" s="22">
        <v>1328.43</v>
      </c>
      <c r="P208" s="25">
        <v>0.47443928571428573</v>
      </c>
    </row>
    <row r="209" spans="1:16" outlineLevel="2" x14ac:dyDescent="0.25">
      <c r="A209" s="1" t="s">
        <v>417</v>
      </c>
      <c r="B209" s="2">
        <v>10</v>
      </c>
      <c r="C209" s="1" t="s">
        <v>260</v>
      </c>
      <c r="D209" s="1" t="s">
        <v>418</v>
      </c>
      <c r="E209" s="3">
        <v>11416.32</v>
      </c>
      <c r="F209" s="19">
        <v>12200</v>
      </c>
      <c r="G209" s="35">
        <v>783.68000000000029</v>
      </c>
      <c r="H209" s="33">
        <v>6.4236065573770512E-2</v>
      </c>
      <c r="I209" s="3">
        <v>10961.12</v>
      </c>
      <c r="J209" s="19">
        <v>11900</v>
      </c>
      <c r="K209" s="22">
        <v>938.8799999999992</v>
      </c>
      <c r="L209" s="25">
        <v>7.8897478991596576E-2</v>
      </c>
      <c r="M209" s="36">
        <v>9680.3700000000008</v>
      </c>
      <c r="N209" s="34">
        <v>12500</v>
      </c>
      <c r="O209" s="22">
        <v>2819.6299999999992</v>
      </c>
      <c r="P209" s="25">
        <v>0.22557039999999995</v>
      </c>
    </row>
    <row r="210" spans="1:16" outlineLevel="2" x14ac:dyDescent="0.25">
      <c r="A210" s="1" t="s">
        <v>419</v>
      </c>
      <c r="B210" s="2">
        <v>10</v>
      </c>
      <c r="C210" s="1" t="s">
        <v>260</v>
      </c>
      <c r="D210" s="1" t="s">
        <v>420</v>
      </c>
      <c r="E210" s="3">
        <v>570.97</v>
      </c>
      <c r="F210" s="19">
        <v>4400</v>
      </c>
      <c r="G210" s="35">
        <v>3829.0299999999997</v>
      </c>
      <c r="H210" s="33">
        <v>0.87023409090909087</v>
      </c>
      <c r="I210" s="3">
        <v>279.76</v>
      </c>
      <c r="J210" s="19">
        <v>3700</v>
      </c>
      <c r="K210" s="22">
        <v>3420.24</v>
      </c>
      <c r="L210" s="25">
        <v>0.92438918918918911</v>
      </c>
      <c r="M210" s="36">
        <v>357.73</v>
      </c>
      <c r="N210" s="34">
        <v>4600</v>
      </c>
      <c r="O210" s="22">
        <v>4242.2700000000004</v>
      </c>
      <c r="P210" s="25">
        <v>0.92223260869565227</v>
      </c>
    </row>
    <row r="211" spans="1:16" outlineLevel="2" x14ac:dyDescent="0.25">
      <c r="A211" s="1" t="s">
        <v>421</v>
      </c>
      <c r="B211" s="2">
        <v>10</v>
      </c>
      <c r="C211" s="1" t="s">
        <v>260</v>
      </c>
      <c r="D211" s="1" t="s">
        <v>422</v>
      </c>
      <c r="E211" s="3">
        <v>11875.83</v>
      </c>
      <c r="F211" s="19">
        <v>10400</v>
      </c>
      <c r="G211" s="35">
        <v>-1475.83</v>
      </c>
      <c r="H211" s="33">
        <v>-0.14190673076923077</v>
      </c>
      <c r="I211" s="3">
        <v>12671.56</v>
      </c>
      <c r="J211" s="19">
        <v>11400</v>
      </c>
      <c r="K211" s="22">
        <v>-1271.5599999999995</v>
      </c>
      <c r="L211" s="25">
        <v>-0.11154035087719294</v>
      </c>
      <c r="M211" s="36">
        <v>12773.02</v>
      </c>
      <c r="N211" s="34">
        <v>10000</v>
      </c>
      <c r="O211" s="22">
        <v>-2773.0200000000004</v>
      </c>
      <c r="P211" s="25">
        <v>-0.27730200000000005</v>
      </c>
    </row>
    <row r="212" spans="1:16" outlineLevel="2" x14ac:dyDescent="0.25">
      <c r="A212" s="1" t="s">
        <v>423</v>
      </c>
      <c r="B212" s="2">
        <v>10</v>
      </c>
      <c r="C212" s="1" t="s">
        <v>260</v>
      </c>
      <c r="D212" s="1" t="s">
        <v>424</v>
      </c>
      <c r="E212" s="3">
        <v>5832.68</v>
      </c>
      <c r="F212" s="19">
        <v>8400</v>
      </c>
      <c r="G212" s="35">
        <v>2567.3199999999997</v>
      </c>
      <c r="H212" s="33">
        <v>0.30563333333333331</v>
      </c>
      <c r="I212" s="3">
        <v>5771.93</v>
      </c>
      <c r="J212" s="19">
        <v>7700</v>
      </c>
      <c r="K212" s="22">
        <v>1928.0699999999997</v>
      </c>
      <c r="L212" s="25">
        <v>0.25039870129870129</v>
      </c>
      <c r="M212" s="36">
        <v>6133.89</v>
      </c>
      <c r="N212" s="34">
        <v>9000</v>
      </c>
      <c r="O212" s="22">
        <v>2866.1099999999997</v>
      </c>
      <c r="P212" s="25">
        <v>0.31845666666666661</v>
      </c>
    </row>
    <row r="213" spans="1:16" outlineLevel="2" x14ac:dyDescent="0.25">
      <c r="A213" s="1" t="s">
        <v>425</v>
      </c>
      <c r="B213" s="2">
        <v>10</v>
      </c>
      <c r="C213" s="1" t="s">
        <v>260</v>
      </c>
      <c r="D213" s="1" t="s">
        <v>426</v>
      </c>
      <c r="E213" s="3">
        <v>6936.92</v>
      </c>
      <c r="F213" s="19">
        <v>5500</v>
      </c>
      <c r="G213" s="35">
        <v>-1436.92</v>
      </c>
      <c r="H213" s="33">
        <v>-0.26125818181818183</v>
      </c>
      <c r="I213" s="3">
        <v>6977.16</v>
      </c>
      <c r="J213" s="19">
        <v>5000</v>
      </c>
      <c r="K213" s="22">
        <v>-1977.1599999999999</v>
      </c>
      <c r="L213" s="25">
        <v>-0.39543199999999995</v>
      </c>
      <c r="M213" s="36">
        <v>5991.63</v>
      </c>
      <c r="N213" s="34">
        <v>4700</v>
      </c>
      <c r="O213" s="22">
        <v>-1291.6300000000001</v>
      </c>
      <c r="P213" s="25">
        <v>-0.27481489361702133</v>
      </c>
    </row>
    <row r="214" spans="1:16" outlineLevel="2" x14ac:dyDescent="0.25">
      <c r="A214" s="1" t="s">
        <v>427</v>
      </c>
      <c r="B214" s="2">
        <v>10</v>
      </c>
      <c r="C214" s="1" t="s">
        <v>260</v>
      </c>
      <c r="D214" s="1" t="s">
        <v>428</v>
      </c>
      <c r="E214" s="3">
        <v>4343.72</v>
      </c>
      <c r="F214" s="19">
        <v>4400</v>
      </c>
      <c r="G214" s="35">
        <v>56.279999999999745</v>
      </c>
      <c r="H214" s="33">
        <v>1.2790909090909033E-2</v>
      </c>
      <c r="I214" s="3">
        <v>4638.6000000000004</v>
      </c>
      <c r="J214" s="19">
        <v>4900</v>
      </c>
      <c r="K214" s="22">
        <v>261.39999999999964</v>
      </c>
      <c r="L214" s="25">
        <v>5.3346938775510132E-2</v>
      </c>
      <c r="M214" s="36">
        <v>5093.28</v>
      </c>
      <c r="N214" s="34">
        <v>3900</v>
      </c>
      <c r="O214" s="22">
        <v>-1193.2799999999997</v>
      </c>
      <c r="P214" s="25">
        <v>-0.30596923076923072</v>
      </c>
    </row>
    <row r="215" spans="1:16" outlineLevel="2" x14ac:dyDescent="0.25">
      <c r="A215" s="1" t="s">
        <v>429</v>
      </c>
      <c r="B215" s="2">
        <v>10</v>
      </c>
      <c r="C215" s="1" t="s">
        <v>260</v>
      </c>
      <c r="D215" s="1" t="s">
        <v>430</v>
      </c>
      <c r="E215" s="3">
        <v>5367.67</v>
      </c>
      <c r="F215" s="19">
        <v>9400</v>
      </c>
      <c r="G215" s="35">
        <v>4032.33</v>
      </c>
      <c r="H215" s="33">
        <v>0.42897127659574469</v>
      </c>
      <c r="I215" s="3">
        <v>4938.58</v>
      </c>
      <c r="J215" s="19">
        <v>8400</v>
      </c>
      <c r="K215" s="22">
        <v>3461.42</v>
      </c>
      <c r="L215" s="25">
        <v>0.41207380952380951</v>
      </c>
      <c r="M215" s="36">
        <v>6309.52</v>
      </c>
      <c r="N215" s="34">
        <v>9000</v>
      </c>
      <c r="O215" s="22">
        <v>2690.4799999999996</v>
      </c>
      <c r="P215" s="25">
        <v>0.29894222222222216</v>
      </c>
    </row>
    <row r="216" spans="1:16" outlineLevel="2" x14ac:dyDescent="0.25">
      <c r="A216" s="1" t="s">
        <v>431</v>
      </c>
      <c r="B216" s="2">
        <v>10</v>
      </c>
      <c r="C216" s="1" t="s">
        <v>260</v>
      </c>
      <c r="D216" s="1" t="s">
        <v>432</v>
      </c>
      <c r="E216" s="3">
        <v>3483.43</v>
      </c>
      <c r="F216" s="19">
        <v>1200</v>
      </c>
      <c r="G216" s="35">
        <v>-2283.4299999999998</v>
      </c>
      <c r="H216" s="33">
        <v>-1.9028583333333331</v>
      </c>
      <c r="I216" s="3">
        <v>4170.6099999999997</v>
      </c>
      <c r="J216" s="19">
        <v>1200</v>
      </c>
      <c r="K216" s="22">
        <v>-2970.6099999999997</v>
      </c>
      <c r="L216" s="25">
        <v>-2.475508333333333</v>
      </c>
      <c r="M216" s="36">
        <v>2696.73</v>
      </c>
      <c r="N216" s="34">
        <v>3100</v>
      </c>
      <c r="O216" s="22">
        <v>403.27</v>
      </c>
      <c r="P216" s="25">
        <v>0.13008709677419356</v>
      </c>
    </row>
    <row r="217" spans="1:16" outlineLevel="2" x14ac:dyDescent="0.25">
      <c r="A217" s="1" t="s">
        <v>433</v>
      </c>
      <c r="B217" s="2">
        <v>10</v>
      </c>
      <c r="C217" s="1" t="s">
        <v>260</v>
      </c>
      <c r="D217" s="1" t="s">
        <v>434</v>
      </c>
      <c r="E217" s="3">
        <v>10918.06</v>
      </c>
      <c r="F217" s="19">
        <v>10600</v>
      </c>
      <c r="G217" s="35">
        <v>-318.05999999999949</v>
      </c>
      <c r="H217" s="33">
        <v>-3.0005660377358443E-2</v>
      </c>
      <c r="I217" s="3">
        <v>9796.07</v>
      </c>
      <c r="J217" s="19">
        <v>10600</v>
      </c>
      <c r="K217" s="22">
        <v>803.93000000000029</v>
      </c>
      <c r="L217" s="25">
        <v>7.58424528301887E-2</v>
      </c>
      <c r="M217" s="36">
        <v>10089.620000000001</v>
      </c>
      <c r="N217" s="34">
        <v>9600</v>
      </c>
      <c r="O217" s="22">
        <v>-489.6200000000008</v>
      </c>
      <c r="P217" s="25">
        <v>-5.100208333333342E-2</v>
      </c>
    </row>
    <row r="218" spans="1:16" outlineLevel="2" x14ac:dyDescent="0.25">
      <c r="A218" s="1" t="s">
        <v>435</v>
      </c>
      <c r="B218" s="2">
        <v>10</v>
      </c>
      <c r="C218" s="1" t="s">
        <v>260</v>
      </c>
      <c r="D218" s="1" t="s">
        <v>436</v>
      </c>
      <c r="E218" s="3">
        <v>9771.64</v>
      </c>
      <c r="F218" s="19">
        <v>11500</v>
      </c>
      <c r="G218" s="35">
        <v>1728.3600000000006</v>
      </c>
      <c r="H218" s="33">
        <v>0.15029217391304353</v>
      </c>
      <c r="I218" s="3">
        <v>9121.91</v>
      </c>
      <c r="J218" s="19">
        <v>12300</v>
      </c>
      <c r="K218" s="22">
        <v>3178.09</v>
      </c>
      <c r="L218" s="25">
        <v>0.25838130081300814</v>
      </c>
      <c r="M218" s="36">
        <v>8194.33</v>
      </c>
      <c r="N218" s="34">
        <v>12200</v>
      </c>
      <c r="O218" s="22">
        <v>4005.67</v>
      </c>
      <c r="P218" s="25">
        <v>0.32833360655737703</v>
      </c>
    </row>
    <row r="219" spans="1:16" outlineLevel="2" x14ac:dyDescent="0.25">
      <c r="A219" s="1" t="s">
        <v>437</v>
      </c>
      <c r="B219" s="2">
        <v>10</v>
      </c>
      <c r="C219" s="1" t="s">
        <v>260</v>
      </c>
      <c r="D219" s="1" t="s">
        <v>438</v>
      </c>
      <c r="E219" s="3">
        <v>8854.93</v>
      </c>
      <c r="F219" s="19">
        <v>9700</v>
      </c>
      <c r="G219" s="35">
        <v>845.06999999999971</v>
      </c>
      <c r="H219" s="33">
        <v>8.7120618556701002E-2</v>
      </c>
      <c r="I219" s="3">
        <v>9643</v>
      </c>
      <c r="J219" s="19">
        <v>10100</v>
      </c>
      <c r="K219" s="22">
        <v>457</v>
      </c>
      <c r="L219" s="25">
        <v>4.5247524752475246E-2</v>
      </c>
      <c r="M219" s="36">
        <v>10092.57</v>
      </c>
      <c r="N219" s="34">
        <v>11800</v>
      </c>
      <c r="O219" s="22">
        <v>1707.4300000000003</v>
      </c>
      <c r="P219" s="25">
        <v>0.14469745762711866</v>
      </c>
    </row>
    <row r="220" spans="1:16" outlineLevel="2" x14ac:dyDescent="0.25">
      <c r="A220" s="1" t="s">
        <v>439</v>
      </c>
      <c r="B220" s="2">
        <v>10</v>
      </c>
      <c r="C220" s="1" t="s">
        <v>260</v>
      </c>
      <c r="D220" s="1" t="s">
        <v>440</v>
      </c>
      <c r="E220" s="3">
        <v>11921.32</v>
      </c>
      <c r="F220" s="19">
        <v>9100</v>
      </c>
      <c r="G220" s="35">
        <v>-2821.3199999999997</v>
      </c>
      <c r="H220" s="33">
        <v>-0.3100351648351648</v>
      </c>
      <c r="I220" s="3">
        <v>10895.62</v>
      </c>
      <c r="J220" s="19">
        <v>9600</v>
      </c>
      <c r="K220" s="22">
        <v>-1295.6200000000008</v>
      </c>
      <c r="L220" s="25">
        <v>-0.13496041666666675</v>
      </c>
      <c r="M220" s="36">
        <v>10029.219999999999</v>
      </c>
      <c r="N220" s="34">
        <v>8900</v>
      </c>
      <c r="O220" s="22">
        <v>-1129.2199999999993</v>
      </c>
      <c r="P220" s="25">
        <v>-0.1268786516853932</v>
      </c>
    </row>
    <row r="221" spans="1:16" outlineLevel="2" x14ac:dyDescent="0.25">
      <c r="A221" s="1" t="s">
        <v>441</v>
      </c>
      <c r="B221" s="2">
        <v>10</v>
      </c>
      <c r="C221" s="1" t="s">
        <v>260</v>
      </c>
      <c r="D221" s="1" t="s">
        <v>151</v>
      </c>
      <c r="E221" s="3">
        <v>16.510000000000002</v>
      </c>
      <c r="F221" s="19">
        <v>-1400</v>
      </c>
      <c r="G221" s="35">
        <v>-1416.51</v>
      </c>
      <c r="H221" s="33">
        <v>1.0117928571428572</v>
      </c>
      <c r="I221" s="3">
        <v>493.6</v>
      </c>
      <c r="J221" s="19">
        <v>-2500</v>
      </c>
      <c r="K221" s="22">
        <v>-2993.6</v>
      </c>
      <c r="L221" s="25">
        <v>1.1974400000000001</v>
      </c>
      <c r="M221" s="36">
        <v>-615.95000000000005</v>
      </c>
      <c r="N221" s="34">
        <v>-1700</v>
      </c>
      <c r="O221" s="22">
        <v>-1084.05</v>
      </c>
      <c r="P221" s="25">
        <v>0.63767647058823529</v>
      </c>
    </row>
    <row r="222" spans="1:16" outlineLevel="2" x14ac:dyDescent="0.25">
      <c r="A222" s="1" t="s">
        <v>442</v>
      </c>
      <c r="B222" s="2">
        <v>10</v>
      </c>
      <c r="C222" s="1" t="s">
        <v>260</v>
      </c>
      <c r="D222" s="1" t="s">
        <v>443</v>
      </c>
      <c r="E222" s="3">
        <v>11234.72</v>
      </c>
      <c r="F222" s="19">
        <v>11600</v>
      </c>
      <c r="G222" s="35">
        <v>365.28000000000065</v>
      </c>
      <c r="H222" s="33">
        <v>3.1489655172413852E-2</v>
      </c>
      <c r="I222" s="3">
        <v>12805.71</v>
      </c>
      <c r="J222" s="19">
        <v>12300</v>
      </c>
      <c r="K222" s="22">
        <v>-505.70999999999913</v>
      </c>
      <c r="L222" s="25">
        <v>-4.1114634146341394E-2</v>
      </c>
      <c r="M222" s="36">
        <v>11869.75</v>
      </c>
      <c r="N222" s="34">
        <v>13700</v>
      </c>
      <c r="O222" s="22">
        <v>1830.25</v>
      </c>
      <c r="P222" s="25">
        <v>0.13359489051094892</v>
      </c>
    </row>
    <row r="223" spans="1:16" outlineLevel="2" x14ac:dyDescent="0.25">
      <c r="A223" s="1" t="s">
        <v>444</v>
      </c>
      <c r="B223" s="2">
        <v>10</v>
      </c>
      <c r="C223" s="1" t="s">
        <v>260</v>
      </c>
      <c r="D223" s="1" t="s">
        <v>445</v>
      </c>
      <c r="E223" s="3">
        <v>3803.16</v>
      </c>
      <c r="F223" s="19">
        <v>1700</v>
      </c>
      <c r="G223" s="35">
        <v>-2103.16</v>
      </c>
      <c r="H223" s="33">
        <v>-1.2371529411764706</v>
      </c>
      <c r="I223" s="3">
        <v>3826.74</v>
      </c>
      <c r="J223" s="19">
        <v>1700</v>
      </c>
      <c r="K223" s="22">
        <v>-2126.7399999999998</v>
      </c>
      <c r="L223" s="25">
        <v>-1.2510235294117646</v>
      </c>
      <c r="M223" s="36">
        <v>2238.9499999999998</v>
      </c>
      <c r="N223" s="34">
        <v>3000</v>
      </c>
      <c r="O223" s="22">
        <v>761.05000000000018</v>
      </c>
      <c r="P223" s="25">
        <v>0.25368333333333337</v>
      </c>
    </row>
    <row r="224" spans="1:16" outlineLevel="2" x14ac:dyDescent="0.25">
      <c r="A224" s="1" t="s">
        <v>446</v>
      </c>
      <c r="B224" s="2">
        <v>10</v>
      </c>
      <c r="C224" s="1" t="s">
        <v>260</v>
      </c>
      <c r="D224" s="1" t="s">
        <v>447</v>
      </c>
      <c r="E224" s="3">
        <v>4480.63</v>
      </c>
      <c r="F224" s="19">
        <v>900</v>
      </c>
      <c r="G224" s="35">
        <v>-3580.63</v>
      </c>
      <c r="H224" s="33">
        <v>-3.978477777777778</v>
      </c>
      <c r="I224" s="3">
        <v>3533.69</v>
      </c>
      <c r="J224" s="19">
        <v>1100</v>
      </c>
      <c r="K224" s="22">
        <v>-2433.69</v>
      </c>
      <c r="L224" s="25">
        <v>-2.2124454545454544</v>
      </c>
      <c r="M224" s="36">
        <v>2985.78</v>
      </c>
      <c r="N224" s="34">
        <v>1800</v>
      </c>
      <c r="O224" s="22">
        <v>-1185.7800000000002</v>
      </c>
      <c r="P224" s="25">
        <v>-0.65876666666666672</v>
      </c>
    </row>
    <row r="225" spans="1:16" outlineLevel="2" x14ac:dyDescent="0.25">
      <c r="A225" s="1" t="s">
        <v>448</v>
      </c>
      <c r="B225" s="2">
        <v>10</v>
      </c>
      <c r="C225" s="1" t="s">
        <v>260</v>
      </c>
      <c r="D225" s="1" t="s">
        <v>449</v>
      </c>
      <c r="E225" s="3">
        <v>9895.32</v>
      </c>
      <c r="F225" s="19">
        <v>13500</v>
      </c>
      <c r="G225" s="35">
        <v>3604.6800000000003</v>
      </c>
      <c r="H225" s="33">
        <v>0.26701333333333338</v>
      </c>
      <c r="I225" s="3">
        <v>10498.68</v>
      </c>
      <c r="J225" s="19">
        <v>14400</v>
      </c>
      <c r="K225" s="22">
        <v>3901.3199999999997</v>
      </c>
      <c r="L225" s="25">
        <v>0.27092499999999997</v>
      </c>
      <c r="M225" s="36">
        <v>11318.86</v>
      </c>
      <c r="N225" s="34">
        <v>15500</v>
      </c>
      <c r="O225" s="22">
        <v>4181.1399999999994</v>
      </c>
      <c r="P225" s="25">
        <v>0.26975096774193547</v>
      </c>
    </row>
    <row r="226" spans="1:16" outlineLevel="2" x14ac:dyDescent="0.25">
      <c r="A226" s="1" t="s">
        <v>450</v>
      </c>
      <c r="B226" s="2">
        <v>10</v>
      </c>
      <c r="C226" s="1" t="s">
        <v>260</v>
      </c>
      <c r="D226" s="1" t="s">
        <v>451</v>
      </c>
      <c r="E226" s="3">
        <v>4605.08</v>
      </c>
      <c r="F226" s="19">
        <v>300</v>
      </c>
      <c r="G226" s="35">
        <v>-4305.08</v>
      </c>
      <c r="H226" s="33">
        <v>-14.350266666666666</v>
      </c>
      <c r="I226" s="3">
        <v>3288.03</v>
      </c>
      <c r="J226" s="19">
        <v>300</v>
      </c>
      <c r="K226" s="22">
        <v>-2988.03</v>
      </c>
      <c r="L226" s="25">
        <v>-9.9601000000000006</v>
      </c>
      <c r="M226" s="36">
        <v>1808.48</v>
      </c>
      <c r="N226" s="34">
        <v>-1000</v>
      </c>
      <c r="O226" s="22">
        <v>-2808.48</v>
      </c>
      <c r="P226" s="25">
        <v>2.8084799999999999</v>
      </c>
    </row>
    <row r="227" spans="1:16" outlineLevel="2" x14ac:dyDescent="0.25">
      <c r="A227" s="1" t="s">
        <v>452</v>
      </c>
      <c r="B227" s="2">
        <v>10</v>
      </c>
      <c r="C227" s="1" t="s">
        <v>260</v>
      </c>
      <c r="D227" s="1" t="s">
        <v>453</v>
      </c>
      <c r="E227" s="3">
        <v>6263.55</v>
      </c>
      <c r="F227" s="19">
        <v>9800</v>
      </c>
      <c r="G227" s="35">
        <v>3536.45</v>
      </c>
      <c r="H227" s="33">
        <v>0.36086224489795915</v>
      </c>
      <c r="I227" s="3">
        <v>6979.85</v>
      </c>
      <c r="J227" s="19">
        <v>11300</v>
      </c>
      <c r="K227" s="22">
        <v>4320.1499999999996</v>
      </c>
      <c r="L227" s="25">
        <v>0.38231415929203538</v>
      </c>
      <c r="M227" s="36">
        <v>8207.35</v>
      </c>
      <c r="N227" s="34">
        <v>11000</v>
      </c>
      <c r="O227" s="22">
        <v>2792.6499999999996</v>
      </c>
      <c r="P227" s="25">
        <v>0.25387727272727267</v>
      </c>
    </row>
    <row r="228" spans="1:16" outlineLevel="2" x14ac:dyDescent="0.25">
      <c r="A228" s="1" t="s">
        <v>454</v>
      </c>
      <c r="B228" s="2">
        <v>10</v>
      </c>
      <c r="C228" s="1" t="s">
        <v>260</v>
      </c>
      <c r="D228" s="1" t="s">
        <v>455</v>
      </c>
      <c r="E228" s="3">
        <v>1886.88</v>
      </c>
      <c r="F228" s="19">
        <v>4600</v>
      </c>
      <c r="G228" s="35">
        <v>2713.12</v>
      </c>
      <c r="H228" s="33">
        <v>0.58980869565217386</v>
      </c>
      <c r="I228" s="3">
        <v>3122.85</v>
      </c>
      <c r="J228" s="19">
        <v>3200</v>
      </c>
      <c r="K228" s="22">
        <v>77.150000000000091</v>
      </c>
      <c r="L228" s="25">
        <v>2.410937500000003E-2</v>
      </c>
      <c r="M228" s="36">
        <v>3737.67</v>
      </c>
      <c r="N228" s="34">
        <v>4200</v>
      </c>
      <c r="O228" s="22">
        <v>462.32999999999993</v>
      </c>
      <c r="P228" s="25">
        <v>0.11007857142857141</v>
      </c>
    </row>
    <row r="229" spans="1:16" outlineLevel="2" x14ac:dyDescent="0.25">
      <c r="A229" s="1" t="s">
        <v>456</v>
      </c>
      <c r="B229" s="2">
        <v>10</v>
      </c>
      <c r="C229" s="1" t="s">
        <v>260</v>
      </c>
      <c r="D229" s="1" t="s">
        <v>457</v>
      </c>
      <c r="E229" s="3">
        <v>4722.07</v>
      </c>
      <c r="F229" s="19">
        <v>-900</v>
      </c>
      <c r="G229" s="35">
        <v>-5622.07</v>
      </c>
      <c r="H229" s="33">
        <v>6.2467444444444444</v>
      </c>
      <c r="I229" s="3">
        <v>3787.48</v>
      </c>
      <c r="J229" s="19">
        <v>-2000</v>
      </c>
      <c r="K229" s="22">
        <v>-5787.48</v>
      </c>
      <c r="L229" s="25">
        <v>2.8937399999999998</v>
      </c>
      <c r="M229" s="36">
        <v>2600.5700000000002</v>
      </c>
      <c r="N229" s="34">
        <v>-1500</v>
      </c>
      <c r="O229" s="22">
        <v>-4100.57</v>
      </c>
      <c r="P229" s="25">
        <v>2.7337133333333332</v>
      </c>
    </row>
    <row r="230" spans="1:16" outlineLevel="2" x14ac:dyDescent="0.25">
      <c r="A230" s="1" t="s">
        <v>458</v>
      </c>
      <c r="B230" s="2">
        <v>10</v>
      </c>
      <c r="C230" s="1" t="s">
        <v>260</v>
      </c>
      <c r="D230" s="1" t="s">
        <v>459</v>
      </c>
      <c r="E230" s="3">
        <v>417.15</v>
      </c>
      <c r="F230" s="19">
        <v>-700</v>
      </c>
      <c r="G230" s="35">
        <v>-1117.1500000000001</v>
      </c>
      <c r="H230" s="33">
        <v>1.5959285714285716</v>
      </c>
      <c r="I230" s="3">
        <v>-391.75</v>
      </c>
      <c r="J230" s="19">
        <v>-800</v>
      </c>
      <c r="K230" s="22">
        <v>-408.25</v>
      </c>
      <c r="L230" s="25">
        <v>0.51031249999999995</v>
      </c>
      <c r="M230" s="36">
        <v>-876.52</v>
      </c>
      <c r="N230" s="34">
        <v>-800</v>
      </c>
      <c r="O230" s="22">
        <v>76.519999999999982</v>
      </c>
      <c r="P230" s="25">
        <v>-9.5649999999999971E-2</v>
      </c>
    </row>
    <row r="231" spans="1:16" outlineLevel="2" x14ac:dyDescent="0.25">
      <c r="A231" s="1" t="s">
        <v>460</v>
      </c>
      <c r="B231" s="2">
        <v>10</v>
      </c>
      <c r="C231" s="1" t="s">
        <v>260</v>
      </c>
      <c r="D231" s="1" t="s">
        <v>461</v>
      </c>
      <c r="E231" s="3">
        <v>389.3</v>
      </c>
      <c r="F231" s="19">
        <v>2700</v>
      </c>
      <c r="G231" s="35">
        <v>2310.6999999999998</v>
      </c>
      <c r="H231" s="33">
        <v>0.85581481481481469</v>
      </c>
      <c r="I231" s="3">
        <v>346.1</v>
      </c>
      <c r="J231" s="19">
        <v>2500</v>
      </c>
      <c r="K231" s="22">
        <v>2153.9</v>
      </c>
      <c r="L231" s="25">
        <v>0.86155999999999999</v>
      </c>
      <c r="M231" s="36">
        <v>-836.52</v>
      </c>
      <c r="N231" s="34">
        <v>2100</v>
      </c>
      <c r="O231" s="22">
        <v>2936.52</v>
      </c>
      <c r="P231" s="25">
        <v>1.3983428571428571</v>
      </c>
    </row>
    <row r="232" spans="1:16" outlineLevel="2" x14ac:dyDescent="0.25">
      <c r="A232" s="1" t="s">
        <v>462</v>
      </c>
      <c r="B232" s="2">
        <v>10</v>
      </c>
      <c r="C232" s="1" t="s">
        <v>260</v>
      </c>
      <c r="D232" s="1" t="s">
        <v>463</v>
      </c>
      <c r="E232" s="3">
        <v>9909.86</v>
      </c>
      <c r="F232" s="19">
        <v>4900</v>
      </c>
      <c r="G232" s="35">
        <v>-5009.8600000000006</v>
      </c>
      <c r="H232" s="33">
        <v>-1.0224204081632655</v>
      </c>
      <c r="I232" s="3">
        <v>8343.7999999999993</v>
      </c>
      <c r="J232" s="19">
        <v>4800</v>
      </c>
      <c r="K232" s="22">
        <v>-3543.7999999999993</v>
      </c>
      <c r="L232" s="25">
        <v>-0.73829166666666657</v>
      </c>
      <c r="M232" s="36">
        <v>9016.48</v>
      </c>
      <c r="N232" s="34">
        <v>4100</v>
      </c>
      <c r="O232" s="22">
        <v>-4916.4799999999996</v>
      </c>
      <c r="P232" s="25">
        <v>-1.199141463414634</v>
      </c>
    </row>
    <row r="233" spans="1:16" outlineLevel="2" x14ac:dyDescent="0.25">
      <c r="A233" s="1" t="s">
        <v>464</v>
      </c>
      <c r="B233" s="2">
        <v>10</v>
      </c>
      <c r="C233" s="1" t="s">
        <v>260</v>
      </c>
      <c r="D233" s="1" t="s">
        <v>465</v>
      </c>
      <c r="E233" s="3">
        <v>12176.05</v>
      </c>
      <c r="F233" s="19">
        <v>12900</v>
      </c>
      <c r="G233" s="35">
        <v>723.95000000000073</v>
      </c>
      <c r="H233" s="33">
        <v>5.6120155038759743E-2</v>
      </c>
      <c r="I233" s="3">
        <v>13211.75</v>
      </c>
      <c r="J233" s="19">
        <v>13000</v>
      </c>
      <c r="K233" s="22">
        <v>-211.75</v>
      </c>
      <c r="L233" s="25">
        <v>-1.628846153846154E-2</v>
      </c>
      <c r="M233" s="36">
        <v>12483.12</v>
      </c>
      <c r="N233" s="34">
        <v>13400</v>
      </c>
      <c r="O233" s="22">
        <v>916.8799999999992</v>
      </c>
      <c r="P233" s="25">
        <v>6.8423880597014861E-2</v>
      </c>
    </row>
    <row r="234" spans="1:16" outlineLevel="2" x14ac:dyDescent="0.25">
      <c r="A234" s="1" t="s">
        <v>466</v>
      </c>
      <c r="B234" s="2">
        <v>10</v>
      </c>
      <c r="C234" s="1" t="s">
        <v>260</v>
      </c>
      <c r="D234" s="1" t="s">
        <v>467</v>
      </c>
      <c r="E234" s="3">
        <v>8399.5400000000009</v>
      </c>
      <c r="F234" s="19">
        <v>8300</v>
      </c>
      <c r="G234" s="35">
        <v>-99.540000000000873</v>
      </c>
      <c r="H234" s="33">
        <v>-1.1992771084337455E-2</v>
      </c>
      <c r="I234" s="3">
        <v>7392.09</v>
      </c>
      <c r="J234" s="19">
        <v>9600</v>
      </c>
      <c r="K234" s="22">
        <v>2207.91</v>
      </c>
      <c r="L234" s="25">
        <v>0.22999062499999998</v>
      </c>
      <c r="M234" s="36">
        <v>7347.67</v>
      </c>
      <c r="N234" s="34">
        <v>9300</v>
      </c>
      <c r="O234" s="22">
        <v>1952.33</v>
      </c>
      <c r="P234" s="25">
        <v>0.20992795698924729</v>
      </c>
    </row>
    <row r="235" spans="1:16" outlineLevel="2" x14ac:dyDescent="0.25">
      <c r="A235" s="1" t="s">
        <v>468</v>
      </c>
      <c r="B235" s="2">
        <v>10</v>
      </c>
      <c r="C235" s="1" t="s">
        <v>260</v>
      </c>
      <c r="D235" s="1" t="s">
        <v>469</v>
      </c>
      <c r="E235" s="3">
        <v>11359.88</v>
      </c>
      <c r="F235" s="19">
        <v>11200</v>
      </c>
      <c r="G235" s="35">
        <v>-159.8799999999992</v>
      </c>
      <c r="H235" s="33">
        <v>-1.4274999999999928E-2</v>
      </c>
      <c r="I235" s="3">
        <v>12184.61</v>
      </c>
      <c r="J235" s="19">
        <v>10300</v>
      </c>
      <c r="K235" s="22">
        <v>-1884.6100000000006</v>
      </c>
      <c r="L235" s="25">
        <v>-0.18297184466019423</v>
      </c>
      <c r="M235" s="36">
        <v>11171.1</v>
      </c>
      <c r="N235" s="34">
        <v>11300</v>
      </c>
      <c r="O235" s="22">
        <v>128.89999999999964</v>
      </c>
      <c r="P235" s="25">
        <v>1.1407079646017667E-2</v>
      </c>
    </row>
    <row r="236" spans="1:16" outlineLevel="2" x14ac:dyDescent="0.25">
      <c r="A236" s="1" t="s">
        <v>470</v>
      </c>
      <c r="B236" s="2">
        <v>10</v>
      </c>
      <c r="C236" s="1" t="s">
        <v>260</v>
      </c>
      <c r="D236" s="1" t="s">
        <v>471</v>
      </c>
      <c r="E236" s="3">
        <v>11023.03</v>
      </c>
      <c r="F236" s="19">
        <v>10400</v>
      </c>
      <c r="G236" s="35">
        <v>-623.03000000000065</v>
      </c>
      <c r="H236" s="33">
        <v>-5.990673076923083E-2</v>
      </c>
      <c r="I236" s="3">
        <v>10871.57</v>
      </c>
      <c r="J236" s="19">
        <v>10500</v>
      </c>
      <c r="K236" s="22">
        <v>-371.56999999999971</v>
      </c>
      <c r="L236" s="25">
        <v>-3.5387619047619022E-2</v>
      </c>
      <c r="M236" s="36">
        <v>10214.74</v>
      </c>
      <c r="N236" s="34">
        <v>10500</v>
      </c>
      <c r="O236" s="22">
        <v>285.26000000000022</v>
      </c>
      <c r="P236" s="25">
        <v>2.7167619047619069E-2</v>
      </c>
    </row>
    <row r="237" spans="1:16" outlineLevel="2" x14ac:dyDescent="0.25">
      <c r="A237" s="1" t="s">
        <v>472</v>
      </c>
      <c r="B237" s="2">
        <v>10</v>
      </c>
      <c r="C237" s="1" t="s">
        <v>260</v>
      </c>
      <c r="D237" s="1" t="s">
        <v>473</v>
      </c>
      <c r="E237" s="3">
        <v>6592.67</v>
      </c>
      <c r="F237" s="19">
        <v>8300</v>
      </c>
      <c r="G237" s="35">
        <v>1707.33</v>
      </c>
      <c r="H237" s="33">
        <v>0.20570240963855421</v>
      </c>
      <c r="I237" s="3">
        <v>5679.14</v>
      </c>
      <c r="J237" s="19">
        <v>8900</v>
      </c>
      <c r="K237" s="22">
        <v>3220.8599999999997</v>
      </c>
      <c r="L237" s="25">
        <v>0.36189438202247187</v>
      </c>
      <c r="M237" s="36">
        <v>6360.28</v>
      </c>
      <c r="N237" s="34">
        <v>9200</v>
      </c>
      <c r="O237" s="22">
        <v>2839.7200000000003</v>
      </c>
      <c r="P237" s="25">
        <v>0.30866521739130437</v>
      </c>
    </row>
    <row r="238" spans="1:16" outlineLevel="2" x14ac:dyDescent="0.25">
      <c r="A238" s="1" t="s">
        <v>474</v>
      </c>
      <c r="B238" s="2">
        <v>10</v>
      </c>
      <c r="C238" s="1" t="s">
        <v>260</v>
      </c>
      <c r="D238" s="1" t="s">
        <v>475</v>
      </c>
      <c r="E238" s="3">
        <v>1509.07</v>
      </c>
      <c r="F238" s="19">
        <v>3000</v>
      </c>
      <c r="G238" s="35">
        <v>1490.93</v>
      </c>
      <c r="H238" s="33">
        <v>0.49697666666666668</v>
      </c>
      <c r="I238" s="3">
        <v>-112.75</v>
      </c>
      <c r="J238" s="19">
        <v>3000</v>
      </c>
      <c r="K238" s="22">
        <v>3112.75</v>
      </c>
      <c r="L238" s="25">
        <v>1.0375833333333333</v>
      </c>
      <c r="M238" s="36">
        <v>-21.7</v>
      </c>
      <c r="N238" s="34">
        <v>2000</v>
      </c>
      <c r="O238" s="22">
        <v>2021.7</v>
      </c>
      <c r="P238" s="25">
        <v>1.01085</v>
      </c>
    </row>
    <row r="239" spans="1:16" outlineLevel="2" x14ac:dyDescent="0.25">
      <c r="A239" s="1" t="s">
        <v>476</v>
      </c>
      <c r="B239" s="2">
        <v>10</v>
      </c>
      <c r="C239" s="1" t="s">
        <v>260</v>
      </c>
      <c r="D239" s="1" t="s">
        <v>477</v>
      </c>
      <c r="E239" s="3">
        <v>11326.34</v>
      </c>
      <c r="F239" s="19">
        <v>14100</v>
      </c>
      <c r="G239" s="35">
        <v>2773.66</v>
      </c>
      <c r="H239" s="33">
        <v>0.19671347517730495</v>
      </c>
      <c r="I239" s="3">
        <v>11311.38</v>
      </c>
      <c r="J239" s="19">
        <v>15100</v>
      </c>
      <c r="K239" s="22">
        <v>3788.6200000000008</v>
      </c>
      <c r="L239" s="25">
        <v>0.25090198675496694</v>
      </c>
      <c r="M239" s="36">
        <v>11208.17</v>
      </c>
      <c r="N239" s="34">
        <v>14500</v>
      </c>
      <c r="O239" s="22">
        <v>3291.83</v>
      </c>
      <c r="P239" s="25">
        <v>0.22702275862068966</v>
      </c>
    </row>
    <row r="240" spans="1:16" outlineLevel="2" x14ac:dyDescent="0.25">
      <c r="A240" s="1" t="s">
        <v>478</v>
      </c>
      <c r="B240" s="2">
        <v>10</v>
      </c>
      <c r="C240" s="1" t="s">
        <v>260</v>
      </c>
      <c r="D240" s="1" t="s">
        <v>479</v>
      </c>
      <c r="E240" s="3">
        <v>6167.5</v>
      </c>
      <c r="F240" s="19">
        <v>5400</v>
      </c>
      <c r="G240" s="35">
        <v>-767.5</v>
      </c>
      <c r="H240" s="33">
        <v>-0.14212962962962963</v>
      </c>
      <c r="I240" s="3">
        <v>5063.82</v>
      </c>
      <c r="J240" s="19">
        <v>5900</v>
      </c>
      <c r="K240" s="22">
        <v>836.18000000000029</v>
      </c>
      <c r="L240" s="25">
        <v>0.14172542372881361</v>
      </c>
      <c r="M240" s="36">
        <v>4648.4799999999996</v>
      </c>
      <c r="N240" s="34">
        <v>6500</v>
      </c>
      <c r="O240" s="22">
        <v>1851.5200000000004</v>
      </c>
      <c r="P240" s="25">
        <v>0.28484923076923085</v>
      </c>
    </row>
    <row r="241" spans="1:16" outlineLevel="2" x14ac:dyDescent="0.25">
      <c r="A241" s="1" t="s">
        <v>480</v>
      </c>
      <c r="B241" s="2">
        <v>10</v>
      </c>
      <c r="C241" s="1" t="s">
        <v>260</v>
      </c>
      <c r="D241" s="1" t="s">
        <v>481</v>
      </c>
      <c r="E241" s="3">
        <v>5088.26</v>
      </c>
      <c r="F241" s="19">
        <v>5700</v>
      </c>
      <c r="G241" s="35">
        <v>611.73999999999978</v>
      </c>
      <c r="H241" s="33">
        <v>0.10732280701754382</v>
      </c>
      <c r="I241" s="3">
        <v>5539.61</v>
      </c>
      <c r="J241" s="19">
        <v>6100</v>
      </c>
      <c r="K241" s="22">
        <v>560.39000000000033</v>
      </c>
      <c r="L241" s="25">
        <v>9.1867213114754154E-2</v>
      </c>
      <c r="M241" s="36">
        <v>6381.8</v>
      </c>
      <c r="N241" s="34">
        <v>5800</v>
      </c>
      <c r="O241" s="22">
        <v>-581.80000000000018</v>
      </c>
      <c r="P241" s="25">
        <v>-0.10031034482758623</v>
      </c>
    </row>
    <row r="242" spans="1:16" outlineLevel="2" x14ac:dyDescent="0.25">
      <c r="A242" s="1" t="s">
        <v>482</v>
      </c>
      <c r="B242" s="2">
        <v>10</v>
      </c>
      <c r="C242" s="1" t="s">
        <v>260</v>
      </c>
      <c r="D242" s="1" t="s">
        <v>483</v>
      </c>
      <c r="E242" s="3">
        <v>1965.64</v>
      </c>
      <c r="F242" s="19">
        <v>-900</v>
      </c>
      <c r="G242" s="35">
        <v>-2865.6400000000003</v>
      </c>
      <c r="H242" s="33">
        <v>3.1840444444444449</v>
      </c>
      <c r="I242" s="3">
        <v>3371.85</v>
      </c>
      <c r="J242" s="19">
        <v>-1200</v>
      </c>
      <c r="K242" s="22">
        <v>-4571.8500000000004</v>
      </c>
      <c r="L242" s="25">
        <v>3.8098750000000003</v>
      </c>
      <c r="M242" s="36">
        <v>2630.2</v>
      </c>
      <c r="N242" s="34">
        <v>-2400</v>
      </c>
      <c r="O242" s="22">
        <v>-5030.2</v>
      </c>
      <c r="P242" s="25">
        <v>2.0959166666666667</v>
      </c>
    </row>
    <row r="243" spans="1:16" outlineLevel="2" x14ac:dyDescent="0.25">
      <c r="A243" s="1" t="s">
        <v>484</v>
      </c>
      <c r="B243" s="2">
        <v>10</v>
      </c>
      <c r="C243" s="1" t="s">
        <v>260</v>
      </c>
      <c r="D243" s="1" t="s">
        <v>485</v>
      </c>
      <c r="E243" s="3">
        <v>5008.1899999999996</v>
      </c>
      <c r="F243" s="19">
        <v>-1400</v>
      </c>
      <c r="G243" s="35">
        <v>-6408.19</v>
      </c>
      <c r="H243" s="33">
        <v>4.5772785714285709</v>
      </c>
      <c r="I243" s="3">
        <v>4077.64</v>
      </c>
      <c r="J243" s="19">
        <v>-2000</v>
      </c>
      <c r="K243" s="22">
        <v>-6077.6399999999994</v>
      </c>
      <c r="L243" s="25">
        <v>3.0388199999999999</v>
      </c>
      <c r="M243" s="36">
        <v>3401.54</v>
      </c>
      <c r="N243" s="34">
        <v>-1900</v>
      </c>
      <c r="O243" s="22">
        <v>-5301.54</v>
      </c>
      <c r="P243" s="25">
        <v>2.7902842105263157</v>
      </c>
    </row>
    <row r="244" spans="1:16" outlineLevel="2" x14ac:dyDescent="0.25">
      <c r="A244" s="1" t="s">
        <v>486</v>
      </c>
      <c r="B244" s="2">
        <v>10</v>
      </c>
      <c r="C244" s="1" t="s">
        <v>260</v>
      </c>
      <c r="D244" s="1" t="s">
        <v>487</v>
      </c>
      <c r="E244" s="3">
        <v>5373.99</v>
      </c>
      <c r="F244" s="19">
        <v>6000</v>
      </c>
      <c r="G244" s="35">
        <v>626.01000000000022</v>
      </c>
      <c r="H244" s="33">
        <v>0.10433500000000004</v>
      </c>
      <c r="I244" s="3">
        <v>5535.74</v>
      </c>
      <c r="J244" s="19">
        <v>5900</v>
      </c>
      <c r="K244" s="22">
        <v>364.26000000000022</v>
      </c>
      <c r="L244" s="25">
        <v>6.1738983050847497E-2</v>
      </c>
      <c r="M244" s="36">
        <v>5614.74</v>
      </c>
      <c r="N244" s="34">
        <v>6000</v>
      </c>
      <c r="O244" s="22">
        <v>385.26000000000022</v>
      </c>
      <c r="P244" s="25">
        <v>6.4210000000000031E-2</v>
      </c>
    </row>
    <row r="245" spans="1:16" outlineLevel="2" x14ac:dyDescent="0.25">
      <c r="A245" s="1" t="s">
        <v>488</v>
      </c>
      <c r="B245" s="2">
        <v>10</v>
      </c>
      <c r="C245" s="1" t="s">
        <v>260</v>
      </c>
      <c r="D245" s="1" t="s">
        <v>151</v>
      </c>
      <c r="E245" s="3">
        <v>7840.93</v>
      </c>
      <c r="F245" s="19">
        <v>9200</v>
      </c>
      <c r="G245" s="35">
        <v>1359.0699999999997</v>
      </c>
      <c r="H245" s="33">
        <v>0.14772499999999997</v>
      </c>
      <c r="I245" s="3">
        <v>6988.45</v>
      </c>
      <c r="J245" s="19">
        <v>8100</v>
      </c>
      <c r="K245" s="22">
        <v>1111.5500000000002</v>
      </c>
      <c r="L245" s="25">
        <v>0.13722839506172843</v>
      </c>
      <c r="M245" s="36">
        <v>7726.51</v>
      </c>
      <c r="N245" s="34">
        <v>8200</v>
      </c>
      <c r="O245" s="22">
        <v>473.48999999999978</v>
      </c>
      <c r="P245" s="25">
        <v>5.7742682926829242E-2</v>
      </c>
    </row>
    <row r="246" spans="1:16" outlineLevel="2" x14ac:dyDescent="0.25">
      <c r="A246" s="1" t="s">
        <v>489</v>
      </c>
      <c r="B246" s="2">
        <v>10</v>
      </c>
      <c r="C246" s="1" t="s">
        <v>260</v>
      </c>
      <c r="D246" s="1" t="s">
        <v>490</v>
      </c>
      <c r="E246" s="3">
        <v>4763.58</v>
      </c>
      <c r="F246" s="19">
        <v>3700</v>
      </c>
      <c r="G246" s="35">
        <v>-1063.58</v>
      </c>
      <c r="H246" s="33">
        <v>-0.28745405405405405</v>
      </c>
      <c r="I246" s="3">
        <v>4684.45</v>
      </c>
      <c r="J246" s="19">
        <v>3300</v>
      </c>
      <c r="K246" s="22">
        <v>-1384.4499999999998</v>
      </c>
      <c r="L246" s="25">
        <v>-0.41953030303030298</v>
      </c>
      <c r="M246" s="36">
        <v>4715.43</v>
      </c>
      <c r="N246" s="34">
        <v>4000</v>
      </c>
      <c r="O246" s="22">
        <v>-715.43000000000029</v>
      </c>
      <c r="P246" s="25">
        <v>-0.17885750000000009</v>
      </c>
    </row>
    <row r="247" spans="1:16" outlineLevel="2" x14ac:dyDescent="0.25">
      <c r="A247" s="1" t="s">
        <v>491</v>
      </c>
      <c r="B247" s="2">
        <v>10</v>
      </c>
      <c r="C247" s="1" t="s">
        <v>260</v>
      </c>
      <c r="D247" s="1" t="s">
        <v>492</v>
      </c>
      <c r="E247" s="3">
        <v>1548.77</v>
      </c>
      <c r="F247" s="19">
        <v>4000</v>
      </c>
      <c r="G247" s="35">
        <v>2451.23</v>
      </c>
      <c r="H247" s="33">
        <v>0.61280749999999995</v>
      </c>
      <c r="I247" s="3">
        <v>2429.87</v>
      </c>
      <c r="J247" s="19">
        <v>3200</v>
      </c>
      <c r="K247" s="22">
        <v>770.13000000000011</v>
      </c>
      <c r="L247" s="25">
        <v>0.24066562500000002</v>
      </c>
      <c r="M247" s="36">
        <v>3785.06</v>
      </c>
      <c r="N247" s="34">
        <v>2800</v>
      </c>
      <c r="O247" s="22">
        <v>-985.06</v>
      </c>
      <c r="P247" s="25">
        <v>-0.35180714285714282</v>
      </c>
    </row>
    <row r="248" spans="1:16" outlineLevel="2" x14ac:dyDescent="0.25">
      <c r="A248" s="1" t="s">
        <v>493</v>
      </c>
      <c r="B248" s="2">
        <v>10</v>
      </c>
      <c r="C248" s="1" t="s">
        <v>260</v>
      </c>
      <c r="D248" s="1" t="s">
        <v>494</v>
      </c>
      <c r="E248" s="3">
        <v>6617.57</v>
      </c>
      <c r="F248" s="19">
        <v>10000</v>
      </c>
      <c r="G248" s="35">
        <v>3382.4300000000003</v>
      </c>
      <c r="H248" s="33">
        <v>0.33824300000000002</v>
      </c>
      <c r="I248" s="3">
        <v>8357.31</v>
      </c>
      <c r="J248" s="19">
        <v>9700</v>
      </c>
      <c r="K248" s="22">
        <v>1342.6900000000005</v>
      </c>
      <c r="L248" s="25">
        <v>0.13842164948453614</v>
      </c>
      <c r="M248" s="36">
        <v>9271.2199999999993</v>
      </c>
      <c r="N248" s="34">
        <v>10500</v>
      </c>
      <c r="O248" s="22">
        <v>1228.7800000000007</v>
      </c>
      <c r="P248" s="25">
        <v>0.11702666666666672</v>
      </c>
    </row>
    <row r="249" spans="1:16" outlineLevel="2" x14ac:dyDescent="0.25">
      <c r="A249" s="1" t="s">
        <v>495</v>
      </c>
      <c r="B249" s="2">
        <v>10</v>
      </c>
      <c r="C249" s="1" t="s">
        <v>260</v>
      </c>
      <c r="D249" s="1" t="s">
        <v>496</v>
      </c>
      <c r="E249" s="3">
        <v>4337.3100000000004</v>
      </c>
      <c r="F249" s="19">
        <v>4800</v>
      </c>
      <c r="G249" s="35">
        <v>462.6899999999996</v>
      </c>
      <c r="H249" s="33">
        <v>9.6393749999999917E-2</v>
      </c>
      <c r="I249" s="3">
        <v>4490.72</v>
      </c>
      <c r="J249" s="19">
        <v>4100</v>
      </c>
      <c r="K249" s="22">
        <v>-390.72000000000025</v>
      </c>
      <c r="L249" s="25">
        <v>-9.5297560975609819E-2</v>
      </c>
      <c r="M249" s="36">
        <v>3299.59</v>
      </c>
      <c r="N249" s="34">
        <v>5300</v>
      </c>
      <c r="O249" s="22">
        <v>2000.4099999999999</v>
      </c>
      <c r="P249" s="25">
        <v>0.37743584905660377</v>
      </c>
    </row>
    <row r="250" spans="1:16" outlineLevel="2" x14ac:dyDescent="0.25">
      <c r="A250" s="1" t="s">
        <v>497</v>
      </c>
      <c r="B250" s="2">
        <v>10</v>
      </c>
      <c r="C250" s="1" t="s">
        <v>260</v>
      </c>
      <c r="D250" s="1" t="s">
        <v>498</v>
      </c>
      <c r="E250" s="3">
        <v>11138.97</v>
      </c>
      <c r="F250" s="19">
        <v>8100</v>
      </c>
      <c r="G250" s="35">
        <v>-3038.9699999999993</v>
      </c>
      <c r="H250" s="33">
        <v>-0.37518148148148139</v>
      </c>
      <c r="I250" s="3">
        <v>11459.17</v>
      </c>
      <c r="J250" s="19">
        <v>7700</v>
      </c>
      <c r="K250" s="22">
        <v>-3759.17</v>
      </c>
      <c r="L250" s="25">
        <v>-0.48820389610389614</v>
      </c>
      <c r="M250" s="36">
        <v>10654.21</v>
      </c>
      <c r="N250" s="34">
        <v>7500</v>
      </c>
      <c r="O250" s="22">
        <v>-3154.2099999999991</v>
      </c>
      <c r="P250" s="25">
        <v>-0.42056133333333323</v>
      </c>
    </row>
    <row r="251" spans="1:16" outlineLevel="2" x14ac:dyDescent="0.25">
      <c r="A251" s="1" t="s">
        <v>499</v>
      </c>
      <c r="B251" s="2">
        <v>10</v>
      </c>
      <c r="C251" s="1" t="s">
        <v>260</v>
      </c>
      <c r="D251" s="1" t="s">
        <v>500</v>
      </c>
      <c r="E251" s="3">
        <v>2494.1799999999998</v>
      </c>
      <c r="F251" s="19">
        <v>2300</v>
      </c>
      <c r="G251" s="35">
        <v>-194.17999999999984</v>
      </c>
      <c r="H251" s="33">
        <v>-8.4426086956521665E-2</v>
      </c>
      <c r="I251" s="3">
        <v>931.51</v>
      </c>
      <c r="J251" s="19">
        <v>1700</v>
      </c>
      <c r="K251" s="22">
        <v>768.49</v>
      </c>
      <c r="L251" s="25">
        <v>0.4520529411764706</v>
      </c>
      <c r="M251" s="36">
        <v>251.79</v>
      </c>
      <c r="N251" s="34">
        <v>2800</v>
      </c>
      <c r="O251" s="22">
        <v>2548.21</v>
      </c>
      <c r="P251" s="25">
        <v>0.91007499999999997</v>
      </c>
    </row>
    <row r="252" spans="1:16" outlineLevel="2" x14ac:dyDescent="0.25">
      <c r="A252" s="1" t="s">
        <v>501</v>
      </c>
      <c r="B252" s="2">
        <v>10</v>
      </c>
      <c r="C252" s="1" t="s">
        <v>260</v>
      </c>
      <c r="D252" s="1" t="s">
        <v>502</v>
      </c>
      <c r="E252" s="3">
        <v>8610.8799999999992</v>
      </c>
      <c r="F252" s="19">
        <v>9300</v>
      </c>
      <c r="G252" s="35">
        <v>689.1200000000008</v>
      </c>
      <c r="H252" s="33">
        <v>7.4098924731182889E-2</v>
      </c>
      <c r="I252" s="3">
        <v>7536.51</v>
      </c>
      <c r="J252" s="19">
        <v>9600</v>
      </c>
      <c r="K252" s="22">
        <v>2063.4899999999998</v>
      </c>
      <c r="L252" s="25">
        <v>0.21494687499999998</v>
      </c>
      <c r="M252" s="36">
        <v>6767.38</v>
      </c>
      <c r="N252" s="34">
        <v>10400</v>
      </c>
      <c r="O252" s="22">
        <v>3632.62</v>
      </c>
      <c r="P252" s="25">
        <v>0.34929038461538459</v>
      </c>
    </row>
    <row r="253" spans="1:16" outlineLevel="2" x14ac:dyDescent="0.25">
      <c r="A253" s="1" t="s">
        <v>503</v>
      </c>
      <c r="B253" s="2">
        <v>10</v>
      </c>
      <c r="C253" s="1" t="s">
        <v>260</v>
      </c>
      <c r="D253" s="1" t="s">
        <v>504</v>
      </c>
      <c r="E253" s="3">
        <v>686.42</v>
      </c>
      <c r="F253" s="19">
        <v>400</v>
      </c>
      <c r="G253" s="35">
        <v>-286.41999999999996</v>
      </c>
      <c r="H253" s="33">
        <v>-0.71604999999999985</v>
      </c>
      <c r="I253" s="3">
        <v>877.2</v>
      </c>
      <c r="J253" s="19">
        <v>1300</v>
      </c>
      <c r="K253" s="22">
        <v>422.79999999999995</v>
      </c>
      <c r="L253" s="25">
        <v>0.32523076923076921</v>
      </c>
      <c r="M253" s="36">
        <v>783.42</v>
      </c>
      <c r="N253" s="34">
        <v>700</v>
      </c>
      <c r="O253" s="22">
        <v>-83.419999999999959</v>
      </c>
      <c r="P253" s="25">
        <v>-0.11917142857142851</v>
      </c>
    </row>
    <row r="254" spans="1:16" outlineLevel="2" x14ac:dyDescent="0.25">
      <c r="A254" s="1" t="s">
        <v>505</v>
      </c>
      <c r="B254" s="2">
        <v>10</v>
      </c>
      <c r="C254" s="1" t="s">
        <v>260</v>
      </c>
      <c r="D254" s="1" t="s">
        <v>506</v>
      </c>
      <c r="E254" s="3">
        <v>7648.95</v>
      </c>
      <c r="F254" s="19">
        <v>2900</v>
      </c>
      <c r="G254" s="35">
        <v>-4748.95</v>
      </c>
      <c r="H254" s="33">
        <v>-1.6375689655172414</v>
      </c>
      <c r="I254" s="3">
        <v>7165.54</v>
      </c>
      <c r="J254" s="19">
        <v>3100</v>
      </c>
      <c r="K254" s="22">
        <v>-4065.54</v>
      </c>
      <c r="L254" s="25">
        <v>-1.3114645161290321</v>
      </c>
      <c r="M254" s="36">
        <v>6106.76</v>
      </c>
      <c r="N254" s="34">
        <v>2100</v>
      </c>
      <c r="O254" s="22">
        <v>-4006.76</v>
      </c>
      <c r="P254" s="25">
        <v>-1.9079809523809526</v>
      </c>
    </row>
    <row r="255" spans="1:16" outlineLevel="2" x14ac:dyDescent="0.25">
      <c r="A255" s="1" t="s">
        <v>507</v>
      </c>
      <c r="B255" s="2">
        <v>10</v>
      </c>
      <c r="C255" s="1" t="s">
        <v>260</v>
      </c>
      <c r="D255" s="1" t="s">
        <v>508</v>
      </c>
      <c r="E255" s="3">
        <v>7645.97</v>
      </c>
      <c r="F255" s="19">
        <v>3400</v>
      </c>
      <c r="G255" s="35">
        <v>-4245.97</v>
      </c>
      <c r="H255" s="33">
        <v>-1.2488147058823531</v>
      </c>
      <c r="I255" s="3">
        <v>7100.27</v>
      </c>
      <c r="J255" s="19">
        <v>2600</v>
      </c>
      <c r="K255" s="22">
        <v>-4500.2700000000004</v>
      </c>
      <c r="L255" s="25">
        <v>-1.7308730769230771</v>
      </c>
      <c r="M255" s="36">
        <v>7512.01</v>
      </c>
      <c r="N255" s="34">
        <v>2100</v>
      </c>
      <c r="O255" s="22">
        <v>-5412.01</v>
      </c>
      <c r="P255" s="25">
        <v>-2.577147619047619</v>
      </c>
    </row>
    <row r="256" spans="1:16" outlineLevel="2" x14ac:dyDescent="0.25">
      <c r="A256" s="1" t="s">
        <v>509</v>
      </c>
      <c r="B256" s="2">
        <v>10</v>
      </c>
      <c r="C256" s="1" t="s">
        <v>260</v>
      </c>
      <c r="D256" s="1" t="s">
        <v>510</v>
      </c>
      <c r="E256" s="3">
        <v>7784.39</v>
      </c>
      <c r="F256" s="19">
        <v>13200</v>
      </c>
      <c r="G256" s="35">
        <v>5415.61</v>
      </c>
      <c r="H256" s="33">
        <v>0.4102734848484848</v>
      </c>
      <c r="I256" s="3">
        <v>7840.08</v>
      </c>
      <c r="J256" s="19">
        <v>12900</v>
      </c>
      <c r="K256" s="22">
        <v>5059.92</v>
      </c>
      <c r="L256" s="25">
        <v>0.39224186046511628</v>
      </c>
      <c r="M256" s="36">
        <v>7953.18</v>
      </c>
      <c r="N256" s="34">
        <v>13500</v>
      </c>
      <c r="O256" s="22">
        <v>5546.82</v>
      </c>
      <c r="P256" s="25">
        <v>0.41087555555555555</v>
      </c>
    </row>
    <row r="257" spans="1:16" outlineLevel="2" x14ac:dyDescent="0.25">
      <c r="A257" s="1" t="s">
        <v>511</v>
      </c>
      <c r="B257" s="2">
        <v>10</v>
      </c>
      <c r="C257" s="1" t="s">
        <v>260</v>
      </c>
      <c r="D257" s="1" t="s">
        <v>512</v>
      </c>
      <c r="E257" s="3">
        <v>10329.67</v>
      </c>
      <c r="F257" s="19">
        <v>7700</v>
      </c>
      <c r="G257" s="35">
        <v>-2629.67</v>
      </c>
      <c r="H257" s="33">
        <v>-0.34151558441558444</v>
      </c>
      <c r="I257" s="3">
        <v>9331.91</v>
      </c>
      <c r="J257" s="19">
        <v>9200</v>
      </c>
      <c r="K257" s="22">
        <v>-131.90999999999985</v>
      </c>
      <c r="L257" s="25">
        <v>-1.4338043478260854E-2</v>
      </c>
      <c r="M257" s="36">
        <v>9053.64</v>
      </c>
      <c r="N257" s="34">
        <v>9100</v>
      </c>
      <c r="O257" s="22">
        <v>46.360000000000582</v>
      </c>
      <c r="P257" s="25">
        <v>5.0945054945055581E-3</v>
      </c>
    </row>
    <row r="258" spans="1:16" outlineLevel="2" x14ac:dyDescent="0.25">
      <c r="A258" s="1" t="s">
        <v>513</v>
      </c>
      <c r="B258" s="2">
        <v>10</v>
      </c>
      <c r="C258" s="1" t="s">
        <v>260</v>
      </c>
      <c r="D258" s="1" t="s">
        <v>514</v>
      </c>
      <c r="E258" s="3">
        <v>6574.62</v>
      </c>
      <c r="F258" s="19">
        <v>2600</v>
      </c>
      <c r="G258" s="35">
        <v>-3974.62</v>
      </c>
      <c r="H258" s="33">
        <v>-1.5286999999999999</v>
      </c>
      <c r="I258" s="3">
        <v>6081.54</v>
      </c>
      <c r="J258" s="19">
        <v>3500</v>
      </c>
      <c r="K258" s="22">
        <v>-2581.54</v>
      </c>
      <c r="L258" s="25">
        <v>-0.7375828571428571</v>
      </c>
      <c r="M258" s="36">
        <v>6113.77</v>
      </c>
      <c r="N258" s="34">
        <v>4300</v>
      </c>
      <c r="O258" s="22">
        <v>-1813.7700000000004</v>
      </c>
      <c r="P258" s="25">
        <v>-0.42180697674418616</v>
      </c>
    </row>
    <row r="259" spans="1:16" outlineLevel="2" x14ac:dyDescent="0.25">
      <c r="A259" s="1" t="s">
        <v>515</v>
      </c>
      <c r="B259" s="2">
        <v>10</v>
      </c>
      <c r="C259" s="1" t="s">
        <v>260</v>
      </c>
      <c r="D259" s="1" t="s">
        <v>516</v>
      </c>
      <c r="E259" s="3">
        <v>3565.36</v>
      </c>
      <c r="F259" s="19">
        <v>300</v>
      </c>
      <c r="G259" s="35">
        <v>-3265.36</v>
      </c>
      <c r="H259" s="33">
        <v>-10.884533333333334</v>
      </c>
      <c r="I259" s="3">
        <v>3243.52</v>
      </c>
      <c r="J259" s="19">
        <v>-600</v>
      </c>
      <c r="K259" s="22">
        <v>-3843.52</v>
      </c>
      <c r="L259" s="25">
        <v>6.4058666666666664</v>
      </c>
      <c r="M259" s="36">
        <v>2574.1999999999998</v>
      </c>
      <c r="N259" s="34">
        <v>-500</v>
      </c>
      <c r="O259" s="22">
        <v>-3074.2</v>
      </c>
      <c r="P259" s="25">
        <v>6.1483999999999996</v>
      </c>
    </row>
    <row r="260" spans="1:16" outlineLevel="2" x14ac:dyDescent="0.25">
      <c r="A260" s="1" t="s">
        <v>517</v>
      </c>
      <c r="B260" s="2">
        <v>10</v>
      </c>
      <c r="C260" s="1" t="s">
        <v>260</v>
      </c>
      <c r="D260" s="1" t="s">
        <v>518</v>
      </c>
      <c r="E260" s="3">
        <v>8001.87</v>
      </c>
      <c r="F260" s="19">
        <v>7400</v>
      </c>
      <c r="G260" s="35">
        <v>-601.86999999999989</v>
      </c>
      <c r="H260" s="33">
        <v>-8.1333783783783767E-2</v>
      </c>
      <c r="I260" s="3">
        <v>7506.53</v>
      </c>
      <c r="J260" s="19">
        <v>8100</v>
      </c>
      <c r="K260" s="22">
        <v>593.47000000000025</v>
      </c>
      <c r="L260" s="25">
        <v>7.3267901234567931E-2</v>
      </c>
      <c r="M260" s="36">
        <v>8202.09</v>
      </c>
      <c r="N260" s="34">
        <v>7700</v>
      </c>
      <c r="O260" s="22">
        <v>-502.09000000000015</v>
      </c>
      <c r="P260" s="25">
        <v>-6.5206493506493532E-2</v>
      </c>
    </row>
    <row r="261" spans="1:16" outlineLevel="2" x14ac:dyDescent="0.25">
      <c r="A261" s="1" t="s">
        <v>519</v>
      </c>
      <c r="B261" s="2">
        <v>10</v>
      </c>
      <c r="C261" s="1" t="s">
        <v>260</v>
      </c>
      <c r="D261" s="1" t="s">
        <v>520</v>
      </c>
      <c r="E261" s="3">
        <v>7524.12</v>
      </c>
      <c r="F261" s="19">
        <v>8900</v>
      </c>
      <c r="G261" s="35">
        <v>1375.88</v>
      </c>
      <c r="H261" s="33">
        <v>0.15459325842696631</v>
      </c>
      <c r="I261" s="3">
        <v>8514.1299999999992</v>
      </c>
      <c r="J261" s="19">
        <v>8600</v>
      </c>
      <c r="K261" s="22">
        <v>85.8700000000008</v>
      </c>
      <c r="L261" s="25">
        <v>9.9848837209303258E-3</v>
      </c>
      <c r="M261" s="36">
        <v>8686.2000000000007</v>
      </c>
      <c r="N261" s="34">
        <v>7400</v>
      </c>
      <c r="O261" s="22">
        <v>-1286.2000000000007</v>
      </c>
      <c r="P261" s="25">
        <v>-0.1738108108108109</v>
      </c>
    </row>
    <row r="262" spans="1:16" outlineLevel="2" x14ac:dyDescent="0.25">
      <c r="A262" s="1" t="s">
        <v>521</v>
      </c>
      <c r="B262" s="2">
        <v>10</v>
      </c>
      <c r="C262" s="1" t="s">
        <v>260</v>
      </c>
      <c r="D262" s="1" t="s">
        <v>522</v>
      </c>
      <c r="E262" s="3">
        <v>6269.99</v>
      </c>
      <c r="F262" s="19">
        <v>9000</v>
      </c>
      <c r="G262" s="35">
        <v>2730.01</v>
      </c>
      <c r="H262" s="33">
        <v>0.30333444444444446</v>
      </c>
      <c r="I262" s="3">
        <v>6227.48</v>
      </c>
      <c r="J262" s="19">
        <v>9800</v>
      </c>
      <c r="K262" s="22">
        <v>3572.5200000000004</v>
      </c>
      <c r="L262" s="25">
        <v>0.36454285714285717</v>
      </c>
      <c r="M262" s="36">
        <v>6628.7</v>
      </c>
      <c r="N262" s="34">
        <v>10800</v>
      </c>
      <c r="O262" s="22">
        <v>4171.3</v>
      </c>
      <c r="P262" s="25">
        <v>0.38623148148148151</v>
      </c>
    </row>
    <row r="263" spans="1:16" outlineLevel="2" x14ac:dyDescent="0.25">
      <c r="A263" s="1" t="s">
        <v>523</v>
      </c>
      <c r="B263" s="2">
        <v>10</v>
      </c>
      <c r="C263" s="1" t="s">
        <v>260</v>
      </c>
      <c r="D263" s="1" t="s">
        <v>524</v>
      </c>
      <c r="E263" s="3">
        <v>4000.96</v>
      </c>
      <c r="F263" s="19">
        <v>7000</v>
      </c>
      <c r="G263" s="35">
        <v>2999.04</v>
      </c>
      <c r="H263" s="33">
        <v>0.42843428571428571</v>
      </c>
      <c r="I263" s="3">
        <v>3774.48</v>
      </c>
      <c r="J263" s="19">
        <v>6500</v>
      </c>
      <c r="K263" s="22">
        <v>2725.52</v>
      </c>
      <c r="L263" s="25">
        <v>0.41931076923076921</v>
      </c>
      <c r="M263" s="36">
        <v>5349.07</v>
      </c>
      <c r="N263" s="34">
        <v>6500</v>
      </c>
      <c r="O263" s="22">
        <v>1150.9300000000003</v>
      </c>
      <c r="P263" s="25">
        <v>0.1770661538461539</v>
      </c>
    </row>
    <row r="264" spans="1:16" outlineLevel="2" x14ac:dyDescent="0.25">
      <c r="A264" s="1" t="s">
        <v>525</v>
      </c>
      <c r="B264" s="2">
        <v>10</v>
      </c>
      <c r="C264" s="1" t="s">
        <v>260</v>
      </c>
      <c r="D264" s="1" t="s">
        <v>526</v>
      </c>
      <c r="E264" s="3">
        <v>12204.54</v>
      </c>
      <c r="F264" s="19">
        <v>7600</v>
      </c>
      <c r="G264" s="35">
        <v>-4604.5400000000009</v>
      </c>
      <c r="H264" s="33">
        <v>-0.60586052631578957</v>
      </c>
      <c r="I264" s="3">
        <v>11054.9</v>
      </c>
      <c r="J264" s="19">
        <v>9000</v>
      </c>
      <c r="K264" s="22">
        <v>-2054.8999999999996</v>
      </c>
      <c r="L264" s="25">
        <v>-0.22832222222222218</v>
      </c>
      <c r="M264" s="36">
        <v>9557.5400000000009</v>
      </c>
      <c r="N264" s="34">
        <v>9300</v>
      </c>
      <c r="O264" s="22">
        <v>-257.54000000000087</v>
      </c>
      <c r="P264" s="25">
        <v>-2.7692473118279663E-2</v>
      </c>
    </row>
    <row r="265" spans="1:16" outlineLevel="2" x14ac:dyDescent="0.25">
      <c r="A265" s="1" t="s">
        <v>527</v>
      </c>
      <c r="B265" s="2">
        <v>10</v>
      </c>
      <c r="C265" s="1" t="s">
        <v>260</v>
      </c>
      <c r="D265" s="1" t="s">
        <v>528</v>
      </c>
      <c r="E265" s="3">
        <v>7280.66</v>
      </c>
      <c r="F265" s="19">
        <v>12500</v>
      </c>
      <c r="G265" s="35">
        <v>5219.34</v>
      </c>
      <c r="H265" s="33">
        <v>0.41754720000000001</v>
      </c>
      <c r="I265" s="3">
        <v>9176.6200000000008</v>
      </c>
      <c r="J265" s="19">
        <v>12400</v>
      </c>
      <c r="K265" s="22">
        <v>3223.3799999999992</v>
      </c>
      <c r="L265" s="25">
        <v>0.25994999999999996</v>
      </c>
      <c r="M265" s="36">
        <v>8233.89</v>
      </c>
      <c r="N265" s="34">
        <v>12400</v>
      </c>
      <c r="O265" s="22">
        <v>4166.1100000000006</v>
      </c>
      <c r="P265" s="25">
        <v>0.33597661290322584</v>
      </c>
    </row>
    <row r="266" spans="1:16" outlineLevel="2" x14ac:dyDescent="0.25">
      <c r="A266" s="1" t="s">
        <v>529</v>
      </c>
      <c r="B266" s="2">
        <v>10</v>
      </c>
      <c r="C266" s="1" t="s">
        <v>260</v>
      </c>
      <c r="D266" s="1" t="s">
        <v>530</v>
      </c>
      <c r="E266" s="3">
        <v>11864.3</v>
      </c>
      <c r="F266" s="19">
        <v>16800</v>
      </c>
      <c r="G266" s="35">
        <v>4935.7000000000007</v>
      </c>
      <c r="H266" s="33">
        <v>0.29379166666666673</v>
      </c>
      <c r="I266" s="3">
        <v>12888.57</v>
      </c>
      <c r="J266" s="19">
        <v>17100</v>
      </c>
      <c r="K266" s="22">
        <v>4211.43</v>
      </c>
      <c r="L266" s="25">
        <v>0.24628245614035088</v>
      </c>
      <c r="M266" s="36">
        <v>13150.6</v>
      </c>
      <c r="N266" s="34">
        <v>17400</v>
      </c>
      <c r="O266" s="22">
        <v>4249.3999999999996</v>
      </c>
      <c r="P266" s="25">
        <v>0.24421839080459767</v>
      </c>
    </row>
    <row r="267" spans="1:16" outlineLevel="2" x14ac:dyDescent="0.25">
      <c r="A267" s="1" t="s">
        <v>531</v>
      </c>
      <c r="B267" s="2">
        <v>10</v>
      </c>
      <c r="C267" s="1" t="s">
        <v>260</v>
      </c>
      <c r="D267" s="1" t="s">
        <v>532</v>
      </c>
      <c r="E267" s="3">
        <v>9012.6200000000008</v>
      </c>
      <c r="F267" s="19">
        <v>6300</v>
      </c>
      <c r="G267" s="35">
        <v>-2712.6200000000008</v>
      </c>
      <c r="H267" s="33">
        <v>-0.43057460317460328</v>
      </c>
      <c r="I267" s="3">
        <v>9414.9500000000007</v>
      </c>
      <c r="J267" s="19">
        <v>6600</v>
      </c>
      <c r="K267" s="22">
        <v>-2814.9500000000007</v>
      </c>
      <c r="L267" s="25">
        <v>-0.42650757575757586</v>
      </c>
      <c r="M267" s="36">
        <v>8190.32</v>
      </c>
      <c r="N267" s="34">
        <v>6700</v>
      </c>
      <c r="O267" s="22">
        <v>-1490.3199999999997</v>
      </c>
      <c r="P267" s="25">
        <v>-0.22243582089552236</v>
      </c>
    </row>
    <row r="268" spans="1:16" outlineLevel="2" x14ac:dyDescent="0.25">
      <c r="A268" s="1" t="s">
        <v>533</v>
      </c>
      <c r="B268" s="2">
        <v>10</v>
      </c>
      <c r="C268" s="1" t="s">
        <v>260</v>
      </c>
      <c r="D268" s="1" t="s">
        <v>534</v>
      </c>
      <c r="E268" s="3">
        <v>1403</v>
      </c>
      <c r="F268" s="19">
        <v>-1000</v>
      </c>
      <c r="G268" s="35">
        <v>-2403</v>
      </c>
      <c r="H268" s="33">
        <v>2.403</v>
      </c>
      <c r="I268" s="3">
        <v>781.93</v>
      </c>
      <c r="J268" s="19">
        <v>-1800</v>
      </c>
      <c r="K268" s="22">
        <v>-2581.9299999999998</v>
      </c>
      <c r="L268" s="25">
        <v>1.4344055555555555</v>
      </c>
      <c r="M268" s="36">
        <v>-52.25</v>
      </c>
      <c r="N268" s="34">
        <v>-400</v>
      </c>
      <c r="O268" s="22">
        <v>-347.75</v>
      </c>
      <c r="P268" s="25">
        <v>0.86937500000000001</v>
      </c>
    </row>
    <row r="269" spans="1:16" outlineLevel="2" x14ac:dyDescent="0.25">
      <c r="A269" s="1" t="s">
        <v>535</v>
      </c>
      <c r="B269" s="2">
        <v>10</v>
      </c>
      <c r="C269" s="1" t="s">
        <v>260</v>
      </c>
      <c r="D269" s="1" t="s">
        <v>536</v>
      </c>
      <c r="E269" s="3">
        <v>9032.14</v>
      </c>
      <c r="F269" s="19">
        <v>13600</v>
      </c>
      <c r="G269" s="35">
        <v>4567.8600000000006</v>
      </c>
      <c r="H269" s="33">
        <v>0.33587205882352944</v>
      </c>
      <c r="I269" s="3">
        <v>9285.73</v>
      </c>
      <c r="J269" s="19">
        <v>14200</v>
      </c>
      <c r="K269" s="22">
        <v>4914.2700000000004</v>
      </c>
      <c r="L269" s="25">
        <v>0.34607535211267609</v>
      </c>
      <c r="M269" s="36">
        <v>10731.44</v>
      </c>
      <c r="N269" s="34">
        <v>14700</v>
      </c>
      <c r="O269" s="22">
        <v>3968.5599999999995</v>
      </c>
      <c r="P269" s="25">
        <v>0.26997006802721085</v>
      </c>
    </row>
    <row r="270" spans="1:16" outlineLevel="2" x14ac:dyDescent="0.25">
      <c r="A270" s="1" t="s">
        <v>537</v>
      </c>
      <c r="B270" s="2">
        <v>10</v>
      </c>
      <c r="C270" s="1" t="s">
        <v>260</v>
      </c>
      <c r="D270" s="1" t="s">
        <v>538</v>
      </c>
      <c r="E270" s="3">
        <v>6616.21</v>
      </c>
      <c r="F270" s="19">
        <v>4800</v>
      </c>
      <c r="G270" s="35">
        <v>-1816.21</v>
      </c>
      <c r="H270" s="33">
        <v>-0.37837708333333336</v>
      </c>
      <c r="I270" s="3">
        <v>6326.26</v>
      </c>
      <c r="J270" s="19">
        <v>5100</v>
      </c>
      <c r="K270" s="22">
        <v>-1226.2600000000002</v>
      </c>
      <c r="L270" s="25">
        <v>-0.24044313725490202</v>
      </c>
      <c r="M270" s="36">
        <v>7036.51</v>
      </c>
      <c r="N270" s="34">
        <v>5800</v>
      </c>
      <c r="O270" s="22">
        <v>-1236.5100000000002</v>
      </c>
      <c r="P270" s="25">
        <v>-0.21319137931034488</v>
      </c>
    </row>
    <row r="271" spans="1:16" outlineLevel="2" x14ac:dyDescent="0.25">
      <c r="A271" s="1" t="s">
        <v>539</v>
      </c>
      <c r="B271" s="2">
        <v>10</v>
      </c>
      <c r="C271" s="1" t="s">
        <v>260</v>
      </c>
      <c r="D271" s="1" t="s">
        <v>540</v>
      </c>
      <c r="E271" s="3">
        <v>8270.73</v>
      </c>
      <c r="F271" s="19">
        <v>9500</v>
      </c>
      <c r="G271" s="35">
        <v>1229.2700000000004</v>
      </c>
      <c r="H271" s="33">
        <v>0.1293968421052632</v>
      </c>
      <c r="I271" s="3">
        <v>7998.29</v>
      </c>
      <c r="J271" s="19">
        <v>11000</v>
      </c>
      <c r="K271" s="22">
        <v>3001.71</v>
      </c>
      <c r="L271" s="25">
        <v>0.27288272727272728</v>
      </c>
      <c r="M271" s="36">
        <v>7529.62</v>
      </c>
      <c r="N271" s="34">
        <v>10900</v>
      </c>
      <c r="O271" s="22">
        <v>3370.38</v>
      </c>
      <c r="P271" s="25">
        <v>0.30920917431192663</v>
      </c>
    </row>
    <row r="272" spans="1:16" outlineLevel="2" x14ac:dyDescent="0.25">
      <c r="A272" s="1" t="s">
        <v>541</v>
      </c>
      <c r="B272" s="2">
        <v>10</v>
      </c>
      <c r="C272" s="1" t="s">
        <v>260</v>
      </c>
      <c r="D272" s="1" t="s">
        <v>542</v>
      </c>
      <c r="E272" s="3">
        <v>8325.19</v>
      </c>
      <c r="F272" s="19">
        <v>9500</v>
      </c>
      <c r="G272" s="35">
        <v>1174.8099999999995</v>
      </c>
      <c r="H272" s="33">
        <v>0.12366421052631574</v>
      </c>
      <c r="I272" s="3">
        <v>8401.7000000000007</v>
      </c>
      <c r="J272" s="19">
        <v>9400</v>
      </c>
      <c r="K272" s="22">
        <v>998.29999999999927</v>
      </c>
      <c r="L272" s="25">
        <v>0.10620212765957439</v>
      </c>
      <c r="M272" s="36">
        <v>8948.4500000000007</v>
      </c>
      <c r="N272" s="34">
        <v>8200</v>
      </c>
      <c r="O272" s="22">
        <v>-748.45000000000073</v>
      </c>
      <c r="P272" s="25">
        <v>-9.1274390243902534E-2</v>
      </c>
    </row>
    <row r="273" spans="1:16" outlineLevel="2" x14ac:dyDescent="0.25">
      <c r="A273" s="1" t="s">
        <v>543</v>
      </c>
      <c r="B273" s="2">
        <v>10</v>
      </c>
      <c r="C273" s="1" t="s">
        <v>260</v>
      </c>
      <c r="D273" s="1" t="s">
        <v>544</v>
      </c>
      <c r="E273" s="3">
        <v>909.33</v>
      </c>
      <c r="F273" s="19">
        <v>5200</v>
      </c>
      <c r="G273" s="35">
        <v>4290.67</v>
      </c>
      <c r="H273" s="33">
        <v>0.82512884615384618</v>
      </c>
      <c r="I273" s="3">
        <v>898.86</v>
      </c>
      <c r="J273" s="19">
        <v>6500</v>
      </c>
      <c r="K273" s="22">
        <v>5601.14</v>
      </c>
      <c r="L273" s="25">
        <v>0.86171384615384616</v>
      </c>
      <c r="M273" s="36">
        <v>2313.8200000000002</v>
      </c>
      <c r="N273" s="34">
        <v>5100</v>
      </c>
      <c r="O273" s="22">
        <v>2786.18</v>
      </c>
      <c r="P273" s="25">
        <v>0.54630980392156858</v>
      </c>
    </row>
    <row r="274" spans="1:16" outlineLevel="2" x14ac:dyDescent="0.25">
      <c r="A274" s="1" t="s">
        <v>545</v>
      </c>
      <c r="B274" s="2">
        <v>10</v>
      </c>
      <c r="C274" s="1" t="s">
        <v>260</v>
      </c>
      <c r="D274" s="1" t="s">
        <v>546</v>
      </c>
      <c r="E274" s="3">
        <v>7869.17</v>
      </c>
      <c r="F274" s="19">
        <v>8200</v>
      </c>
      <c r="G274" s="35">
        <v>330.82999999999993</v>
      </c>
      <c r="H274" s="33">
        <v>4.0345121951219504E-2</v>
      </c>
      <c r="I274" s="3">
        <v>6958.55</v>
      </c>
      <c r="J274" s="19">
        <v>8500</v>
      </c>
      <c r="K274" s="22">
        <v>1541.4499999999998</v>
      </c>
      <c r="L274" s="25">
        <v>0.18134705882352939</v>
      </c>
      <c r="M274" s="36">
        <v>8174.26</v>
      </c>
      <c r="N274" s="34">
        <v>9000</v>
      </c>
      <c r="O274" s="22">
        <v>825.73999999999978</v>
      </c>
      <c r="P274" s="25">
        <v>9.1748888888888866E-2</v>
      </c>
    </row>
    <row r="275" spans="1:16" outlineLevel="2" x14ac:dyDescent="0.25">
      <c r="A275" s="1" t="s">
        <v>547</v>
      </c>
      <c r="B275" s="2">
        <v>10</v>
      </c>
      <c r="C275" s="1" t="s">
        <v>260</v>
      </c>
      <c r="D275" s="1" t="s">
        <v>548</v>
      </c>
      <c r="E275" s="3">
        <v>1685.13</v>
      </c>
      <c r="F275" s="19">
        <v>700</v>
      </c>
      <c r="G275" s="35">
        <v>-985.13000000000011</v>
      </c>
      <c r="H275" s="33">
        <v>-1.4073285714285715</v>
      </c>
      <c r="I275" s="3">
        <v>848.29</v>
      </c>
      <c r="J275" s="19">
        <v>1700</v>
      </c>
      <c r="K275" s="22">
        <v>851.71</v>
      </c>
      <c r="L275" s="25">
        <v>0.50100588235294119</v>
      </c>
      <c r="M275" s="36">
        <v>2456.9699999999998</v>
      </c>
      <c r="N275" s="34">
        <v>2400</v>
      </c>
      <c r="O275" s="22">
        <v>-56.9699999999998</v>
      </c>
      <c r="P275" s="25">
        <v>-2.3737499999999915E-2</v>
      </c>
    </row>
    <row r="276" spans="1:16" outlineLevel="2" x14ac:dyDescent="0.25">
      <c r="A276" s="1" t="s">
        <v>549</v>
      </c>
      <c r="B276" s="2">
        <v>10</v>
      </c>
      <c r="C276" s="1" t="s">
        <v>260</v>
      </c>
      <c r="D276" s="1" t="s">
        <v>197</v>
      </c>
      <c r="E276" s="3">
        <v>99.58</v>
      </c>
      <c r="F276" s="19">
        <v>1300</v>
      </c>
      <c r="G276" s="35">
        <v>1200.42</v>
      </c>
      <c r="H276" s="33">
        <v>0.92340000000000011</v>
      </c>
      <c r="I276" s="3">
        <v>809.85</v>
      </c>
      <c r="J276" s="19">
        <v>1000</v>
      </c>
      <c r="K276" s="22">
        <v>190.14999999999998</v>
      </c>
      <c r="L276" s="25">
        <v>0.19014999999999999</v>
      </c>
      <c r="M276" s="36">
        <v>1158.3800000000001</v>
      </c>
      <c r="N276" s="34">
        <v>500</v>
      </c>
      <c r="O276" s="22">
        <v>-658.38000000000011</v>
      </c>
      <c r="P276" s="25">
        <v>-1.3167600000000002</v>
      </c>
    </row>
    <row r="277" spans="1:16" outlineLevel="2" x14ac:dyDescent="0.25">
      <c r="A277" s="1" t="s">
        <v>550</v>
      </c>
      <c r="B277" s="2">
        <v>10</v>
      </c>
      <c r="C277" s="1" t="s">
        <v>260</v>
      </c>
      <c r="D277" s="1" t="s">
        <v>551</v>
      </c>
      <c r="E277" s="3">
        <v>12092.73</v>
      </c>
      <c r="F277" s="19">
        <v>12400</v>
      </c>
      <c r="G277" s="35">
        <v>307.27000000000044</v>
      </c>
      <c r="H277" s="33">
        <v>2.4779838709677454E-2</v>
      </c>
      <c r="I277" s="3">
        <v>12485.24</v>
      </c>
      <c r="J277" s="19">
        <v>11500</v>
      </c>
      <c r="K277" s="22">
        <v>-985.23999999999978</v>
      </c>
      <c r="L277" s="25">
        <v>-8.5673043478260852E-2</v>
      </c>
      <c r="M277" s="36">
        <v>12440.44</v>
      </c>
      <c r="N277" s="34">
        <v>12300</v>
      </c>
      <c r="O277" s="22">
        <v>-140.44000000000051</v>
      </c>
      <c r="P277" s="25">
        <v>-1.141788617886183E-2</v>
      </c>
    </row>
    <row r="278" spans="1:16" outlineLevel="1" x14ac:dyDescent="0.25">
      <c r="A278" s="10"/>
      <c r="B278" s="11"/>
      <c r="C278" s="12" t="s">
        <v>552</v>
      </c>
      <c r="D278" s="10"/>
      <c r="E278" s="13">
        <f>SUBTOTAL(9,E130:E277)</f>
        <v>917559.02999999991</v>
      </c>
      <c r="F278" s="21">
        <f>SUBTOTAL(9,F130:F277)</f>
        <v>961400</v>
      </c>
      <c r="G278" s="28">
        <v>43840.970000000088</v>
      </c>
      <c r="H278" s="27">
        <v>4.5601175369253268E-2</v>
      </c>
      <c r="I278" s="13">
        <f>SUBTOTAL(9,I130:I277)</f>
        <v>913965.38999999966</v>
      </c>
      <c r="J278" s="21">
        <f>SUBTOTAL(9,J130:J277)</f>
        <v>957700</v>
      </c>
      <c r="K278" s="28">
        <v>43734.610000000335</v>
      </c>
      <c r="L278" s="27">
        <v>4.5666294246632905E-2</v>
      </c>
      <c r="M278" s="13">
        <f>SUBTOTAL(9,M130:M277)</f>
        <v>916005.34999999963</v>
      </c>
      <c r="N278" s="21">
        <f>SUBTOTAL(9,N130:N277)</f>
        <v>977600</v>
      </c>
      <c r="O278" s="28">
        <v>61594.650000000373</v>
      </c>
      <c r="P278" s="27">
        <v>6.3005984042553573E-2</v>
      </c>
    </row>
    <row r="279" spans="1:16" x14ac:dyDescent="0.25">
      <c r="A279" s="10"/>
      <c r="B279" s="11"/>
      <c r="C279" s="12" t="s">
        <v>553</v>
      </c>
      <c r="D279" s="10"/>
      <c r="E279" s="13">
        <f>SUBTOTAL(9,E2:E277)</f>
        <v>-190893.40999999968</v>
      </c>
      <c r="F279" s="21">
        <f>SUBTOTAL(9,F2:F277)</f>
        <v>-151200</v>
      </c>
      <c r="G279" s="28">
        <v>39693.409999999683</v>
      </c>
      <c r="H279" s="27">
        <v>-0.26252255291005083</v>
      </c>
      <c r="I279" s="13">
        <f>SUBTOTAL(9,I2:I277)</f>
        <v>-199549.54999999976</v>
      </c>
      <c r="J279" s="21">
        <f>SUBTOTAL(9,J2:J277)</f>
        <v>-165800</v>
      </c>
      <c r="K279" s="28">
        <v>33749.549999999756</v>
      </c>
      <c r="L279" s="27">
        <v>-0.20355579010856306</v>
      </c>
      <c r="M279" s="13">
        <f>SUBTOTAL(9,M2:M277)</f>
        <v>-205997.46999999831</v>
      </c>
      <c r="N279" s="21">
        <f>SUBTOTAL(9,N2:N277)</f>
        <v>-186000</v>
      </c>
      <c r="O279" s="28">
        <v>19997.469999998313</v>
      </c>
      <c r="P279" s="27">
        <v>-0.10751327956988341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2"/>
  <sheetViews>
    <sheetView showGridLines="0" zoomScale="80" zoomScaleNormal="80" workbookViewId="0">
      <selection activeCell="I566" sqref="I566"/>
    </sheetView>
  </sheetViews>
  <sheetFormatPr defaultRowHeight="15" x14ac:dyDescent="0.25"/>
  <cols>
    <col min="1" max="1" width="16" customWidth="1"/>
    <col min="2" max="2" width="0" hidden="1" customWidth="1"/>
    <col min="3" max="3" width="21" customWidth="1"/>
    <col min="4" max="4" width="48.140625" customWidth="1"/>
    <col min="5" max="7" width="15.28515625" customWidth="1"/>
    <col min="8" max="10" width="14.5703125" style="22" customWidth="1"/>
  </cols>
  <sheetData>
    <row r="1" spans="1:7" s="16" customFormat="1" ht="30.75" thickBot="1" x14ac:dyDescent="0.3">
      <c r="A1" s="14" t="s">
        <v>0</v>
      </c>
      <c r="B1" s="15" t="s">
        <v>1</v>
      </c>
      <c r="C1" s="14" t="s">
        <v>2</v>
      </c>
      <c r="D1" s="14" t="s">
        <v>3</v>
      </c>
      <c r="E1" s="17" t="s">
        <v>555</v>
      </c>
      <c r="F1" s="17" t="s">
        <v>554</v>
      </c>
      <c r="G1" s="17" t="s">
        <v>556</v>
      </c>
    </row>
    <row r="2" spans="1:7" x14ac:dyDescent="0.25">
      <c r="A2" s="1" t="s">
        <v>4</v>
      </c>
      <c r="B2" s="2">
        <v>1</v>
      </c>
      <c r="C2" s="1" t="s">
        <v>5</v>
      </c>
      <c r="D2" s="1" t="s">
        <v>6</v>
      </c>
      <c r="E2" s="3">
        <v>-408011.81</v>
      </c>
      <c r="F2" s="3">
        <v>-411599.63</v>
      </c>
      <c r="G2" s="3">
        <v>-397531.12</v>
      </c>
    </row>
    <row r="3" spans="1:7" x14ac:dyDescent="0.25">
      <c r="A3" s="1" t="s">
        <v>7</v>
      </c>
      <c r="B3" s="2">
        <v>1</v>
      </c>
      <c r="C3" s="1" t="s">
        <v>5</v>
      </c>
      <c r="D3" s="1" t="s">
        <v>8</v>
      </c>
      <c r="E3" s="3">
        <v>-643508.54</v>
      </c>
      <c r="F3" s="3">
        <v>-641723.35</v>
      </c>
      <c r="G3" s="3">
        <v>-651671.80000000005</v>
      </c>
    </row>
    <row r="4" spans="1:7" x14ac:dyDescent="0.25">
      <c r="A4" s="1" t="s">
        <v>9</v>
      </c>
      <c r="B4" s="2">
        <v>1</v>
      </c>
      <c r="C4" s="1" t="s">
        <v>5</v>
      </c>
      <c r="D4" s="1" t="s">
        <v>10</v>
      </c>
      <c r="E4" s="3">
        <v>-736956.86</v>
      </c>
      <c r="F4" s="3">
        <v>-742564.19</v>
      </c>
      <c r="G4" s="3">
        <v>-741847.84</v>
      </c>
    </row>
    <row r="5" spans="1:7" x14ac:dyDescent="0.25">
      <c r="A5" s="1" t="s">
        <v>11</v>
      </c>
      <c r="B5" s="2">
        <v>1</v>
      </c>
      <c r="C5" s="1" t="s">
        <v>5</v>
      </c>
      <c r="D5" s="1" t="s">
        <v>12</v>
      </c>
      <c r="E5" s="3">
        <v>-258873.89</v>
      </c>
      <c r="F5" s="3">
        <v>-255821.77</v>
      </c>
      <c r="G5" s="3">
        <v>-260361.99</v>
      </c>
    </row>
    <row r="6" spans="1:7" x14ac:dyDescent="0.25">
      <c r="A6" s="4"/>
      <c r="B6" s="2"/>
      <c r="C6" s="5" t="s">
        <v>13</v>
      </c>
      <c r="D6" s="4"/>
      <c r="E6" s="6">
        <f t="shared" ref="E6:J6" si="0">SUBTOTAL(9,E2:E5)</f>
        <v>-2047351.1</v>
      </c>
      <c r="F6" s="6">
        <f t="shared" si="0"/>
        <v>-2051708.94</v>
      </c>
      <c r="G6" s="6">
        <f t="shared" si="0"/>
        <v>-2051412.7499999998</v>
      </c>
    </row>
    <row r="7" spans="1:7" x14ac:dyDescent="0.25">
      <c r="A7" s="1" t="s">
        <v>14</v>
      </c>
      <c r="B7" s="2">
        <v>1</v>
      </c>
      <c r="C7" s="1" t="s">
        <v>15</v>
      </c>
      <c r="D7" s="1" t="s">
        <v>16</v>
      </c>
      <c r="E7" s="3">
        <v>-4643.3999999999996</v>
      </c>
      <c r="F7" s="3">
        <v>-4394.49</v>
      </c>
      <c r="G7" s="3">
        <v>-3783.32</v>
      </c>
    </row>
    <row r="8" spans="1:7" x14ac:dyDescent="0.25">
      <c r="A8" s="1" t="s">
        <v>17</v>
      </c>
      <c r="B8" s="2">
        <v>1</v>
      </c>
      <c r="C8" s="1" t="s">
        <v>15</v>
      </c>
      <c r="D8" s="1" t="s">
        <v>18</v>
      </c>
      <c r="E8" s="3">
        <v>-78546.429999999993</v>
      </c>
      <c r="F8" s="3">
        <v>-78333.990000000005</v>
      </c>
      <c r="G8" s="3">
        <v>-77621.149999999994</v>
      </c>
    </row>
    <row r="9" spans="1:7" x14ac:dyDescent="0.25">
      <c r="A9" s="1" t="s">
        <v>19</v>
      </c>
      <c r="B9" s="2">
        <v>1</v>
      </c>
      <c r="C9" s="1" t="s">
        <v>15</v>
      </c>
      <c r="D9" s="1" t="s">
        <v>20</v>
      </c>
      <c r="E9" s="3">
        <v>-64113.09</v>
      </c>
      <c r="F9" s="3">
        <v>-65321.31</v>
      </c>
      <c r="G9" s="3">
        <v>-65777.320000000007</v>
      </c>
    </row>
    <row r="10" spans="1:7" x14ac:dyDescent="0.25">
      <c r="A10" s="1" t="s">
        <v>21</v>
      </c>
      <c r="B10" s="2">
        <v>1</v>
      </c>
      <c r="C10" s="1" t="s">
        <v>15</v>
      </c>
      <c r="D10" s="1" t="s">
        <v>22</v>
      </c>
      <c r="E10" s="3">
        <v>-22335.31</v>
      </c>
      <c r="F10" s="3">
        <v>-21854.1</v>
      </c>
      <c r="G10" s="3">
        <v>-21819.439999999999</v>
      </c>
    </row>
    <row r="11" spans="1:7" x14ac:dyDescent="0.25">
      <c r="A11" s="4"/>
      <c r="B11" s="2"/>
      <c r="C11" s="7" t="s">
        <v>23</v>
      </c>
      <c r="D11" s="4"/>
      <c r="E11" s="6">
        <f t="shared" ref="E11:J11" si="1">SUBTOTAL(9,E7:E10)</f>
        <v>-169638.22999999998</v>
      </c>
      <c r="F11" s="6">
        <f t="shared" si="1"/>
        <v>-169903.89</v>
      </c>
      <c r="G11" s="6">
        <f t="shared" si="1"/>
        <v>-169001.23</v>
      </c>
    </row>
    <row r="12" spans="1:7" x14ac:dyDescent="0.25">
      <c r="A12" s="1" t="s">
        <v>24</v>
      </c>
      <c r="B12" s="2">
        <v>1</v>
      </c>
      <c r="C12" s="1" t="s">
        <v>25</v>
      </c>
      <c r="D12" s="1" t="s">
        <v>26</v>
      </c>
      <c r="E12" s="3">
        <v>-13541.67</v>
      </c>
      <c r="F12" s="3">
        <v>-13997.99</v>
      </c>
      <c r="G12" s="3">
        <v>-14198.33</v>
      </c>
    </row>
    <row r="13" spans="1:7" x14ac:dyDescent="0.25">
      <c r="A13" s="1" t="s">
        <v>27</v>
      </c>
      <c r="B13" s="2">
        <v>1</v>
      </c>
      <c r="C13" s="1" t="s">
        <v>25</v>
      </c>
      <c r="D13" s="1" t="s">
        <v>28</v>
      </c>
      <c r="E13" s="3">
        <v>-145905.91</v>
      </c>
      <c r="F13" s="3">
        <v>-146071.19</v>
      </c>
      <c r="G13" s="3">
        <v>-145481.15</v>
      </c>
    </row>
    <row r="14" spans="1:7" x14ac:dyDescent="0.25">
      <c r="A14" s="1" t="s">
        <v>29</v>
      </c>
      <c r="B14" s="2">
        <v>1</v>
      </c>
      <c r="C14" s="1" t="s">
        <v>25</v>
      </c>
      <c r="D14" s="1" t="s">
        <v>30</v>
      </c>
      <c r="E14" s="3">
        <v>-282819.17</v>
      </c>
      <c r="F14" s="3">
        <v>-283050.57</v>
      </c>
      <c r="G14" s="3">
        <v>-283506.42</v>
      </c>
    </row>
    <row r="15" spans="1:7" x14ac:dyDescent="0.25">
      <c r="A15" s="1" t="s">
        <v>31</v>
      </c>
      <c r="B15" s="2">
        <v>1</v>
      </c>
      <c r="C15" s="1" t="s">
        <v>25</v>
      </c>
      <c r="D15" s="1" t="s">
        <v>32</v>
      </c>
      <c r="E15" s="3">
        <v>-87370.54</v>
      </c>
      <c r="F15" s="3">
        <v>-88120.5</v>
      </c>
      <c r="G15" s="3">
        <v>-88848.320000000007</v>
      </c>
    </row>
    <row r="16" spans="1:7" x14ac:dyDescent="0.25">
      <c r="A16" s="4"/>
      <c r="B16" s="2"/>
      <c r="C16" s="7" t="s">
        <v>33</v>
      </c>
      <c r="D16" s="4"/>
      <c r="E16" s="6">
        <f t="shared" ref="E16:J16" si="2">SUBTOTAL(9,E12:E15)</f>
        <v>-529637.29</v>
      </c>
      <c r="F16" s="6">
        <f t="shared" si="2"/>
        <v>-531240.25</v>
      </c>
      <c r="G16" s="6">
        <f t="shared" si="2"/>
        <v>-532034.22</v>
      </c>
    </row>
    <row r="17" spans="1:7" x14ac:dyDescent="0.25">
      <c r="A17" s="1" t="s">
        <v>34</v>
      </c>
      <c r="B17" s="2">
        <v>1</v>
      </c>
      <c r="C17" s="1" t="s">
        <v>35</v>
      </c>
      <c r="D17" s="1" t="s">
        <v>36</v>
      </c>
      <c r="E17" s="3">
        <v>-2624.74</v>
      </c>
      <c r="F17" s="3">
        <v>-4110.7299999999996</v>
      </c>
      <c r="G17" s="3">
        <v>-5029.49</v>
      </c>
    </row>
    <row r="18" spans="1:7" x14ac:dyDescent="0.25">
      <c r="A18" s="1" t="s">
        <v>37</v>
      </c>
      <c r="B18" s="2">
        <v>1</v>
      </c>
      <c r="C18" s="1" t="s">
        <v>35</v>
      </c>
      <c r="D18" s="1" t="s">
        <v>38</v>
      </c>
      <c r="E18" s="3">
        <v>-26900.17</v>
      </c>
      <c r="F18" s="3">
        <v>-28282.06</v>
      </c>
      <c r="G18" s="3">
        <v>-28136.26</v>
      </c>
    </row>
    <row r="19" spans="1:7" x14ac:dyDescent="0.25">
      <c r="A19" s="1" t="s">
        <v>39</v>
      </c>
      <c r="B19" s="2">
        <v>1</v>
      </c>
      <c r="C19" s="1" t="s">
        <v>35</v>
      </c>
      <c r="D19" s="1" t="s">
        <v>36</v>
      </c>
      <c r="E19" s="3">
        <v>-49601.91</v>
      </c>
      <c r="F19" s="3">
        <v>-49994.48</v>
      </c>
      <c r="G19" s="3">
        <v>-49999.19</v>
      </c>
    </row>
    <row r="20" spans="1:7" x14ac:dyDescent="0.25">
      <c r="A20" s="1" t="s">
        <v>40</v>
      </c>
      <c r="B20" s="2">
        <v>1</v>
      </c>
      <c r="C20" s="1" t="s">
        <v>35</v>
      </c>
      <c r="D20" s="1" t="s">
        <v>41</v>
      </c>
      <c r="E20" s="3">
        <v>-12665.88</v>
      </c>
      <c r="F20" s="3">
        <v>-12642.85</v>
      </c>
      <c r="G20" s="3">
        <v>-12157.14</v>
      </c>
    </row>
    <row r="21" spans="1:7" x14ac:dyDescent="0.25">
      <c r="A21" s="4"/>
      <c r="B21" s="2"/>
      <c r="C21" s="7" t="s">
        <v>42</v>
      </c>
      <c r="D21" s="4"/>
      <c r="E21" s="6">
        <f t="shared" ref="E21:J21" si="3">SUBTOTAL(9,E17:E20)</f>
        <v>-91792.700000000012</v>
      </c>
      <c r="F21" s="6">
        <f t="shared" si="3"/>
        <v>-95030.12000000001</v>
      </c>
      <c r="G21" s="6">
        <f t="shared" si="3"/>
        <v>-95322.08</v>
      </c>
    </row>
    <row r="22" spans="1:7" x14ac:dyDescent="0.25">
      <c r="A22" s="1" t="s">
        <v>43</v>
      </c>
      <c r="B22" s="2">
        <v>2</v>
      </c>
      <c r="C22" s="8" t="s">
        <v>44</v>
      </c>
      <c r="D22" s="1" t="s">
        <v>45</v>
      </c>
      <c r="E22" s="3">
        <v>9038.75</v>
      </c>
      <c r="F22" s="3">
        <v>8730.93</v>
      </c>
      <c r="G22" s="3">
        <v>8646.16</v>
      </c>
    </row>
    <row r="23" spans="1:7" x14ac:dyDescent="0.25">
      <c r="A23" s="1" t="s">
        <v>46</v>
      </c>
      <c r="B23" s="2">
        <v>2</v>
      </c>
      <c r="C23" s="8" t="s">
        <v>44</v>
      </c>
      <c r="D23" s="1" t="s">
        <v>47</v>
      </c>
      <c r="E23" s="3">
        <v>150799.76999999999</v>
      </c>
      <c r="F23" s="3">
        <v>151586.15</v>
      </c>
      <c r="G23" s="3">
        <v>151986.49</v>
      </c>
    </row>
    <row r="24" spans="1:7" x14ac:dyDescent="0.25">
      <c r="A24" s="1" t="s">
        <v>48</v>
      </c>
      <c r="B24" s="2">
        <v>2</v>
      </c>
      <c r="C24" s="8" t="s">
        <v>44</v>
      </c>
      <c r="D24" s="1" t="s">
        <v>49</v>
      </c>
      <c r="E24" s="3">
        <v>130638.24</v>
      </c>
      <c r="F24" s="3">
        <v>129029.42</v>
      </c>
      <c r="G24" s="3">
        <v>127718.79</v>
      </c>
    </row>
    <row r="25" spans="1:7" x14ac:dyDescent="0.25">
      <c r="A25" s="1" t="s">
        <v>50</v>
      </c>
      <c r="B25" s="2">
        <v>2</v>
      </c>
      <c r="C25" s="8" t="s">
        <v>44</v>
      </c>
      <c r="D25" s="1" t="s">
        <v>51</v>
      </c>
      <c r="E25" s="3">
        <v>38480.86</v>
      </c>
      <c r="F25" s="3">
        <v>38518.74</v>
      </c>
      <c r="G25" s="3">
        <v>38666.300000000003</v>
      </c>
    </row>
    <row r="26" spans="1:7" x14ac:dyDescent="0.25">
      <c r="A26" s="4"/>
      <c r="B26" s="2"/>
      <c r="C26" s="9" t="s">
        <v>52</v>
      </c>
      <c r="D26" s="4"/>
      <c r="E26" s="6">
        <f t="shared" ref="E26:J26" si="4">SUBTOTAL(9,E22:E25)</f>
        <v>328957.62</v>
      </c>
      <c r="F26" s="6">
        <f t="shared" si="4"/>
        <v>327865.24</v>
      </c>
      <c r="G26" s="6">
        <f t="shared" si="4"/>
        <v>327017.74</v>
      </c>
    </row>
    <row r="27" spans="1:7" x14ac:dyDescent="0.25">
      <c r="A27" s="1" t="s">
        <v>53</v>
      </c>
      <c r="B27" s="2">
        <v>2</v>
      </c>
      <c r="C27" s="8" t="s">
        <v>54</v>
      </c>
      <c r="D27" s="1" t="s">
        <v>55</v>
      </c>
      <c r="E27" s="3">
        <v>3379.74</v>
      </c>
      <c r="F27" s="3">
        <v>3783.37</v>
      </c>
      <c r="G27" s="3">
        <v>3517.33</v>
      </c>
    </row>
    <row r="28" spans="1:7" x14ac:dyDescent="0.25">
      <c r="A28" s="1" t="s">
        <v>56</v>
      </c>
      <c r="B28" s="2">
        <v>2</v>
      </c>
      <c r="C28" s="8" t="s">
        <v>54</v>
      </c>
      <c r="D28" s="1" t="s">
        <v>57</v>
      </c>
      <c r="E28" s="3">
        <v>53799.17</v>
      </c>
      <c r="F28" s="3">
        <v>54820.72</v>
      </c>
      <c r="G28" s="3">
        <v>54988.75</v>
      </c>
    </row>
    <row r="29" spans="1:7" x14ac:dyDescent="0.25">
      <c r="A29" s="1" t="s">
        <v>58</v>
      </c>
      <c r="B29" s="2">
        <v>2</v>
      </c>
      <c r="C29" s="8" t="s">
        <v>54</v>
      </c>
      <c r="D29" s="1" t="s">
        <v>59</v>
      </c>
      <c r="E29" s="3">
        <v>57274.52</v>
      </c>
      <c r="F29" s="3">
        <v>56149.94</v>
      </c>
      <c r="G29" s="3">
        <v>55573.71</v>
      </c>
    </row>
    <row r="30" spans="1:7" x14ac:dyDescent="0.25">
      <c r="A30" s="1" t="s">
        <v>60</v>
      </c>
      <c r="B30" s="2">
        <v>2</v>
      </c>
      <c r="C30" s="8" t="s">
        <v>54</v>
      </c>
      <c r="D30" s="1" t="s">
        <v>61</v>
      </c>
      <c r="E30" s="3">
        <v>32531.85</v>
      </c>
      <c r="F30" s="3">
        <v>33258.28</v>
      </c>
      <c r="G30" s="3">
        <v>33976.94</v>
      </c>
    </row>
    <row r="31" spans="1:7" x14ac:dyDescent="0.25">
      <c r="A31" s="4"/>
      <c r="B31" s="2"/>
      <c r="C31" s="9" t="s">
        <v>62</v>
      </c>
      <c r="D31" s="4"/>
      <c r="E31" s="6">
        <f t="shared" ref="E31:J31" si="5">SUBTOTAL(9,E27:E30)</f>
        <v>146985.28</v>
      </c>
      <c r="F31" s="6">
        <f t="shared" si="5"/>
        <v>148012.31</v>
      </c>
      <c r="G31" s="6">
        <f t="shared" si="5"/>
        <v>148056.73000000001</v>
      </c>
    </row>
    <row r="32" spans="1:7" x14ac:dyDescent="0.25">
      <c r="A32" s="1" t="s">
        <v>63</v>
      </c>
      <c r="B32" s="2">
        <v>2</v>
      </c>
      <c r="C32" s="8" t="s">
        <v>64</v>
      </c>
      <c r="D32" s="1" t="s">
        <v>65</v>
      </c>
      <c r="E32" s="3">
        <v>5571.1</v>
      </c>
      <c r="F32" s="3">
        <v>4832.5</v>
      </c>
      <c r="G32" s="3">
        <v>4065.68</v>
      </c>
    </row>
    <row r="33" spans="1:7" x14ac:dyDescent="0.25">
      <c r="A33" s="1" t="s">
        <v>66</v>
      </c>
      <c r="B33" s="2">
        <v>2</v>
      </c>
      <c r="C33" s="8" t="s">
        <v>64</v>
      </c>
      <c r="D33" s="1" t="s">
        <v>67</v>
      </c>
      <c r="E33" s="3">
        <v>102179.32</v>
      </c>
      <c r="F33" s="3">
        <v>101646.73</v>
      </c>
      <c r="G33" s="3">
        <v>101580.46</v>
      </c>
    </row>
    <row r="34" spans="1:7" x14ac:dyDescent="0.25">
      <c r="A34" s="1" t="s">
        <v>68</v>
      </c>
      <c r="B34" s="2">
        <v>2</v>
      </c>
      <c r="C34" s="8" t="s">
        <v>64</v>
      </c>
      <c r="D34" s="1" t="s">
        <v>69</v>
      </c>
      <c r="E34" s="3">
        <v>127370.16</v>
      </c>
      <c r="F34" s="3">
        <v>126707.08</v>
      </c>
      <c r="G34" s="3">
        <v>126513.27</v>
      </c>
    </row>
    <row r="35" spans="1:7" x14ac:dyDescent="0.25">
      <c r="A35" s="1" t="s">
        <v>70</v>
      </c>
      <c r="B35" s="2">
        <v>2</v>
      </c>
      <c r="C35" s="8" t="s">
        <v>64</v>
      </c>
      <c r="D35" s="1" t="s">
        <v>71</v>
      </c>
      <c r="E35" s="3">
        <v>44180.160000000003</v>
      </c>
      <c r="F35" s="3">
        <v>44320.86</v>
      </c>
      <c r="G35" s="3">
        <v>43570.03</v>
      </c>
    </row>
    <row r="36" spans="1:7" x14ac:dyDescent="0.25">
      <c r="A36" s="4"/>
      <c r="B36" s="2"/>
      <c r="C36" s="9" t="s">
        <v>72</v>
      </c>
      <c r="D36" s="4"/>
      <c r="E36" s="6">
        <f t="shared" ref="E36:J36" si="6">SUBTOTAL(9,E32:E35)</f>
        <v>279300.74</v>
      </c>
      <c r="F36" s="6">
        <f t="shared" si="6"/>
        <v>277507.17</v>
      </c>
      <c r="G36" s="6">
        <f t="shared" si="6"/>
        <v>275729.44</v>
      </c>
    </row>
    <row r="37" spans="1:7" x14ac:dyDescent="0.25">
      <c r="A37" s="1" t="s">
        <v>73</v>
      </c>
      <c r="B37" s="2">
        <v>3</v>
      </c>
      <c r="C37" s="8" t="s">
        <v>74</v>
      </c>
      <c r="D37" s="1" t="s">
        <v>75</v>
      </c>
      <c r="E37" s="3">
        <v>5881.17</v>
      </c>
      <c r="F37" s="3">
        <v>5935.28</v>
      </c>
      <c r="G37" s="3">
        <v>6431.62</v>
      </c>
    </row>
    <row r="38" spans="1:7" x14ac:dyDescent="0.25">
      <c r="A38" s="1" t="s">
        <v>76</v>
      </c>
      <c r="B38" s="2">
        <v>3</v>
      </c>
      <c r="C38" s="8" t="s">
        <v>74</v>
      </c>
      <c r="D38" s="1" t="s">
        <v>77</v>
      </c>
      <c r="E38" s="3">
        <v>99787.33</v>
      </c>
      <c r="F38" s="3">
        <v>98895.17</v>
      </c>
      <c r="G38" s="3">
        <v>98594.49</v>
      </c>
    </row>
    <row r="39" spans="1:7" x14ac:dyDescent="0.25">
      <c r="A39" s="1" t="s">
        <v>78</v>
      </c>
      <c r="B39" s="2">
        <v>3</v>
      </c>
      <c r="C39" s="8" t="s">
        <v>74</v>
      </c>
      <c r="D39" s="1" t="s">
        <v>79</v>
      </c>
      <c r="E39" s="3">
        <v>128226</v>
      </c>
      <c r="F39" s="3">
        <v>128367.46</v>
      </c>
      <c r="G39" s="3">
        <v>128169.53</v>
      </c>
    </row>
    <row r="40" spans="1:7" x14ac:dyDescent="0.25">
      <c r="A40" s="1" t="s">
        <v>80</v>
      </c>
      <c r="B40" s="2">
        <v>3</v>
      </c>
      <c r="C40" s="8" t="s">
        <v>74</v>
      </c>
      <c r="D40" s="1" t="s">
        <v>81</v>
      </c>
      <c r="E40" s="3">
        <v>48209</v>
      </c>
      <c r="F40" s="3">
        <v>49837.31</v>
      </c>
      <c r="G40" s="3">
        <v>49368.61</v>
      </c>
    </row>
    <row r="41" spans="1:7" x14ac:dyDescent="0.25">
      <c r="A41" s="4"/>
      <c r="B41" s="2"/>
      <c r="C41" s="9" t="s">
        <v>82</v>
      </c>
      <c r="D41" s="4"/>
      <c r="E41" s="6">
        <f t="shared" ref="E41:J41" si="7">SUBTOTAL(9,E37:E40)</f>
        <v>282103.5</v>
      </c>
      <c r="F41" s="6">
        <f t="shared" si="7"/>
        <v>283035.21999999997</v>
      </c>
      <c r="G41" s="6">
        <f t="shared" si="7"/>
        <v>282564.25</v>
      </c>
    </row>
    <row r="42" spans="1:7" x14ac:dyDescent="0.25">
      <c r="A42" s="1" t="s">
        <v>83</v>
      </c>
      <c r="B42" s="2">
        <v>3.1</v>
      </c>
      <c r="C42" s="1" t="s">
        <v>84</v>
      </c>
      <c r="D42" s="1" t="s">
        <v>85</v>
      </c>
      <c r="E42" s="3">
        <v>764.21</v>
      </c>
      <c r="F42" s="3">
        <v>466.36</v>
      </c>
      <c r="G42" s="3">
        <v>-413.79</v>
      </c>
    </row>
    <row r="43" spans="1:7" x14ac:dyDescent="0.25">
      <c r="A43" s="1" t="s">
        <v>86</v>
      </c>
      <c r="B43" s="2">
        <v>3.1</v>
      </c>
      <c r="C43" s="1" t="s">
        <v>84</v>
      </c>
      <c r="D43" s="1" t="s">
        <v>87</v>
      </c>
      <c r="E43" s="3">
        <v>805.78</v>
      </c>
      <c r="F43" s="3">
        <v>1604</v>
      </c>
      <c r="G43" s="3">
        <v>951.39</v>
      </c>
    </row>
    <row r="44" spans="1:7" x14ac:dyDescent="0.25">
      <c r="A44" s="1" t="s">
        <v>88</v>
      </c>
      <c r="B44" s="2">
        <v>3.1</v>
      </c>
      <c r="C44" s="1" t="s">
        <v>84</v>
      </c>
      <c r="D44" s="1" t="s">
        <v>89</v>
      </c>
      <c r="E44" s="3">
        <v>361.39</v>
      </c>
      <c r="F44" s="3">
        <v>379.01</v>
      </c>
      <c r="G44" s="3">
        <v>-697.98</v>
      </c>
    </row>
    <row r="45" spans="1:7" x14ac:dyDescent="0.25">
      <c r="A45" s="1" t="s">
        <v>90</v>
      </c>
      <c r="B45" s="2">
        <v>3.1</v>
      </c>
      <c r="C45" s="1" t="s">
        <v>84</v>
      </c>
      <c r="D45" s="1" t="s">
        <v>91</v>
      </c>
      <c r="E45" s="3">
        <v>407.6</v>
      </c>
      <c r="F45" s="3">
        <v>-451.51</v>
      </c>
      <c r="G45" s="3">
        <v>441.28</v>
      </c>
    </row>
    <row r="46" spans="1:7" x14ac:dyDescent="0.25">
      <c r="A46" s="1" t="s">
        <v>92</v>
      </c>
      <c r="B46" s="2">
        <v>3.1</v>
      </c>
      <c r="C46" s="1" t="s">
        <v>84</v>
      </c>
      <c r="D46" s="1" t="s">
        <v>93</v>
      </c>
      <c r="E46" s="3">
        <v>311.77999999999997</v>
      </c>
      <c r="F46" s="3">
        <v>896.36</v>
      </c>
      <c r="G46" s="3">
        <v>886.53</v>
      </c>
    </row>
    <row r="47" spans="1:7" x14ac:dyDescent="0.25">
      <c r="A47" s="1" t="s">
        <v>94</v>
      </c>
      <c r="B47" s="2">
        <v>3.1</v>
      </c>
      <c r="C47" s="1" t="s">
        <v>84</v>
      </c>
      <c r="D47" s="1" t="s">
        <v>95</v>
      </c>
      <c r="E47" s="3">
        <v>351</v>
      </c>
      <c r="F47" s="3">
        <v>1163.53</v>
      </c>
      <c r="G47" s="3">
        <v>1723.19</v>
      </c>
    </row>
    <row r="48" spans="1:7" x14ac:dyDescent="0.25">
      <c r="A48" s="1" t="s">
        <v>96</v>
      </c>
      <c r="B48" s="2">
        <v>3.1</v>
      </c>
      <c r="C48" s="1" t="s">
        <v>84</v>
      </c>
      <c r="D48" s="1" t="s">
        <v>97</v>
      </c>
      <c r="E48" s="3">
        <v>30.69</v>
      </c>
      <c r="F48" s="3">
        <v>-81.42</v>
      </c>
      <c r="G48" s="3">
        <v>1112.27</v>
      </c>
    </row>
    <row r="49" spans="1:7" x14ac:dyDescent="0.25">
      <c r="A49" s="1" t="s">
        <v>98</v>
      </c>
      <c r="B49" s="2">
        <v>3.1</v>
      </c>
      <c r="C49" s="1" t="s">
        <v>84</v>
      </c>
      <c r="D49" s="1" t="s">
        <v>99</v>
      </c>
      <c r="E49" s="3">
        <v>30.92</v>
      </c>
      <c r="F49" s="3">
        <v>1030.17</v>
      </c>
      <c r="G49" s="3">
        <v>-53.26</v>
      </c>
    </row>
    <row r="50" spans="1:7" x14ac:dyDescent="0.25">
      <c r="A50" s="1" t="s">
        <v>100</v>
      </c>
      <c r="B50" s="2">
        <v>3.1</v>
      </c>
      <c r="C50" s="1" t="s">
        <v>84</v>
      </c>
      <c r="D50" s="1" t="s">
        <v>101</v>
      </c>
      <c r="E50" s="3">
        <v>8.49</v>
      </c>
      <c r="F50" s="3">
        <v>739.41</v>
      </c>
      <c r="G50" s="3">
        <v>1815.87</v>
      </c>
    </row>
    <row r="51" spans="1:7" x14ac:dyDescent="0.25">
      <c r="A51" s="4"/>
      <c r="B51" s="2"/>
      <c r="C51" s="7" t="s">
        <v>102</v>
      </c>
      <c r="D51" s="4"/>
      <c r="E51" s="6">
        <f t="shared" ref="E51:J51" si="8">SUBTOTAL(9,E42:E50)</f>
        <v>3071.86</v>
      </c>
      <c r="F51" s="6">
        <f t="shared" si="8"/>
        <v>5745.91</v>
      </c>
      <c r="G51" s="6">
        <f t="shared" si="8"/>
        <v>5765.5</v>
      </c>
    </row>
    <row r="52" spans="1:7" x14ac:dyDescent="0.25">
      <c r="A52" s="1" t="s">
        <v>103</v>
      </c>
      <c r="B52" s="2">
        <v>4</v>
      </c>
      <c r="C52" s="1" t="s">
        <v>104</v>
      </c>
      <c r="D52" s="1" t="s">
        <v>105</v>
      </c>
      <c r="E52" s="3">
        <v>14.78</v>
      </c>
      <c r="F52" s="3">
        <v>-341.07</v>
      </c>
      <c r="G52" s="3">
        <v>394.83</v>
      </c>
    </row>
    <row r="53" spans="1:7" x14ac:dyDescent="0.25">
      <c r="A53" s="1" t="s">
        <v>106</v>
      </c>
      <c r="B53" s="2">
        <v>4</v>
      </c>
      <c r="C53" s="1" t="s">
        <v>104</v>
      </c>
      <c r="D53" s="1" t="s">
        <v>107</v>
      </c>
      <c r="E53" s="3">
        <v>212099</v>
      </c>
      <c r="F53" s="3">
        <v>213471.17</v>
      </c>
      <c r="G53" s="3">
        <v>213491.89</v>
      </c>
    </row>
    <row r="54" spans="1:7" x14ac:dyDescent="0.25">
      <c r="A54" s="1" t="s">
        <v>108</v>
      </c>
      <c r="B54" s="2">
        <v>4</v>
      </c>
      <c r="C54" s="1" t="s">
        <v>104</v>
      </c>
      <c r="D54" s="1" t="s">
        <v>109</v>
      </c>
      <c r="E54" s="3">
        <v>12365.62</v>
      </c>
      <c r="F54" s="3">
        <v>11665.76</v>
      </c>
      <c r="G54" s="3">
        <v>10030.11</v>
      </c>
    </row>
    <row r="55" spans="1:7" x14ac:dyDescent="0.25">
      <c r="A55" s="1" t="s">
        <v>110</v>
      </c>
      <c r="B55" s="2">
        <v>4</v>
      </c>
      <c r="C55" s="1" t="s">
        <v>104</v>
      </c>
      <c r="D55" s="1" t="s">
        <v>111</v>
      </c>
      <c r="E55" s="3">
        <v>1845.38</v>
      </c>
      <c r="F55" s="3">
        <v>1875.4</v>
      </c>
      <c r="G55" s="3">
        <v>3385.92</v>
      </c>
    </row>
    <row r="56" spans="1:7" x14ac:dyDescent="0.25">
      <c r="A56" s="1" t="s">
        <v>112</v>
      </c>
      <c r="B56" s="2">
        <v>4</v>
      </c>
      <c r="C56" s="1" t="s">
        <v>104</v>
      </c>
      <c r="D56" s="1" t="s">
        <v>113</v>
      </c>
      <c r="E56" s="3">
        <v>8336.33</v>
      </c>
      <c r="F56" s="3">
        <v>8123.41</v>
      </c>
      <c r="G56" s="3">
        <v>8616.14</v>
      </c>
    </row>
    <row r="57" spans="1:7" x14ac:dyDescent="0.25">
      <c r="A57" s="1" t="s">
        <v>114</v>
      </c>
      <c r="B57" s="2">
        <v>4</v>
      </c>
      <c r="C57" s="1" t="s">
        <v>104</v>
      </c>
      <c r="D57" s="1" t="s">
        <v>115</v>
      </c>
      <c r="E57" s="3">
        <v>12198.86</v>
      </c>
      <c r="F57" s="3">
        <v>11835.12</v>
      </c>
      <c r="G57" s="3">
        <v>10842.05</v>
      </c>
    </row>
    <row r="58" spans="1:7" x14ac:dyDescent="0.25">
      <c r="A58" s="1" t="s">
        <v>116</v>
      </c>
      <c r="B58" s="2">
        <v>4</v>
      </c>
      <c r="C58" s="1" t="s">
        <v>104</v>
      </c>
      <c r="D58" s="1" t="s">
        <v>117</v>
      </c>
      <c r="E58" s="3">
        <v>11851.42</v>
      </c>
      <c r="F58" s="3">
        <v>10397.870000000001</v>
      </c>
      <c r="G58" s="3">
        <v>9146.2999999999993</v>
      </c>
    </row>
    <row r="59" spans="1:7" x14ac:dyDescent="0.25">
      <c r="A59" s="1" t="s">
        <v>118</v>
      </c>
      <c r="B59" s="2">
        <v>4</v>
      </c>
      <c r="C59" s="1" t="s">
        <v>104</v>
      </c>
      <c r="D59" s="1" t="s">
        <v>119</v>
      </c>
      <c r="E59" s="3">
        <v>1716.56</v>
      </c>
      <c r="F59" s="3">
        <v>1587.99</v>
      </c>
      <c r="G59" s="3">
        <v>1045.1400000000001</v>
      </c>
    </row>
    <row r="60" spans="1:7" x14ac:dyDescent="0.25">
      <c r="A60" s="4"/>
      <c r="B60" s="2"/>
      <c r="C60" s="7" t="s">
        <v>120</v>
      </c>
      <c r="D60" s="4"/>
      <c r="E60" s="6">
        <f t="shared" ref="E60:J60" si="9">SUBTOTAL(9,E52:E59)</f>
        <v>260427.94999999998</v>
      </c>
      <c r="F60" s="6">
        <f t="shared" si="9"/>
        <v>258615.65</v>
      </c>
      <c r="G60" s="6">
        <f t="shared" si="9"/>
        <v>256952.38</v>
      </c>
    </row>
    <row r="61" spans="1:7" x14ac:dyDescent="0.25">
      <c r="A61" s="1" t="s">
        <v>121</v>
      </c>
      <c r="B61" s="2">
        <v>5</v>
      </c>
      <c r="C61" s="1" t="s">
        <v>122</v>
      </c>
      <c r="D61" s="1" t="s">
        <v>123</v>
      </c>
      <c r="E61" s="3">
        <v>8037.56</v>
      </c>
      <c r="F61" s="3">
        <v>8631.7800000000007</v>
      </c>
      <c r="G61" s="3">
        <v>9295.2000000000007</v>
      </c>
    </row>
    <row r="62" spans="1:7" x14ac:dyDescent="0.25">
      <c r="A62" s="1" t="s">
        <v>124</v>
      </c>
      <c r="B62" s="2">
        <v>5</v>
      </c>
      <c r="C62" s="1" t="s">
        <v>122</v>
      </c>
      <c r="D62" s="1" t="s">
        <v>125</v>
      </c>
      <c r="E62" s="3">
        <v>3871.69</v>
      </c>
      <c r="F62" s="3">
        <v>2915.05</v>
      </c>
      <c r="G62" s="3">
        <v>1687.31</v>
      </c>
    </row>
    <row r="63" spans="1:7" x14ac:dyDescent="0.25">
      <c r="A63" s="1" t="s">
        <v>126</v>
      </c>
      <c r="B63" s="2">
        <v>5</v>
      </c>
      <c r="C63" s="1" t="s">
        <v>122</v>
      </c>
      <c r="D63" s="1" t="s">
        <v>127</v>
      </c>
      <c r="E63" s="3">
        <v>5398.18</v>
      </c>
      <c r="F63" s="3">
        <v>4785.3100000000004</v>
      </c>
      <c r="G63" s="3">
        <v>4608.63</v>
      </c>
    </row>
    <row r="64" spans="1:7" x14ac:dyDescent="0.25">
      <c r="A64" s="1" t="s">
        <v>128</v>
      </c>
      <c r="B64" s="2">
        <v>5</v>
      </c>
      <c r="C64" s="1" t="s">
        <v>122</v>
      </c>
      <c r="D64" s="1" t="s">
        <v>129</v>
      </c>
      <c r="E64" s="3">
        <v>12464.13</v>
      </c>
      <c r="F64" s="3">
        <v>13450.03</v>
      </c>
      <c r="G64" s="3">
        <v>12710.19</v>
      </c>
    </row>
    <row r="65" spans="1:7" x14ac:dyDescent="0.25">
      <c r="A65" s="4"/>
      <c r="B65" s="2"/>
      <c r="C65" s="7" t="s">
        <v>130</v>
      </c>
      <c r="D65" s="4"/>
      <c r="E65" s="6">
        <f t="shared" ref="E65:J65" si="10">SUBTOTAL(9,E61:E64)</f>
        <v>29771.559999999998</v>
      </c>
      <c r="F65" s="6">
        <f t="shared" si="10"/>
        <v>29782.170000000006</v>
      </c>
      <c r="G65" s="6">
        <f t="shared" si="10"/>
        <v>28301.33</v>
      </c>
    </row>
    <row r="66" spans="1:7" x14ac:dyDescent="0.25">
      <c r="A66" s="1" t="s">
        <v>131</v>
      </c>
      <c r="B66" s="2">
        <v>6</v>
      </c>
      <c r="C66" s="1" t="s">
        <v>132</v>
      </c>
      <c r="D66" s="1" t="s">
        <v>133</v>
      </c>
      <c r="E66" s="3">
        <v>753.19</v>
      </c>
      <c r="F66" s="3">
        <v>945.35</v>
      </c>
      <c r="G66" s="3">
        <v>1907.99</v>
      </c>
    </row>
    <row r="67" spans="1:7" x14ac:dyDescent="0.25">
      <c r="A67" s="1" t="s">
        <v>134</v>
      </c>
      <c r="B67" s="2">
        <v>6</v>
      </c>
      <c r="C67" s="1" t="s">
        <v>132</v>
      </c>
      <c r="D67" s="1" t="s">
        <v>135</v>
      </c>
      <c r="E67" s="3">
        <v>7855.41</v>
      </c>
      <c r="F67" s="3">
        <v>6367.81</v>
      </c>
      <c r="G67" s="3">
        <v>6346.27</v>
      </c>
    </row>
    <row r="68" spans="1:7" x14ac:dyDescent="0.25">
      <c r="A68" s="1" t="s">
        <v>136</v>
      </c>
      <c r="B68" s="2">
        <v>6</v>
      </c>
      <c r="C68" s="1" t="s">
        <v>132</v>
      </c>
      <c r="D68" s="1" t="s">
        <v>137</v>
      </c>
      <c r="E68" s="3">
        <v>7917.41</v>
      </c>
      <c r="F68" s="3">
        <v>6727.95</v>
      </c>
      <c r="G68" s="3">
        <v>6078.2</v>
      </c>
    </row>
    <row r="69" spans="1:7" x14ac:dyDescent="0.25">
      <c r="A69" s="1" t="s">
        <v>138</v>
      </c>
      <c r="B69" s="2">
        <v>6</v>
      </c>
      <c r="C69" s="1" t="s">
        <v>132</v>
      </c>
      <c r="D69" s="1" t="s">
        <v>139</v>
      </c>
      <c r="E69" s="3">
        <v>8595.2199999999993</v>
      </c>
      <c r="F69" s="3">
        <v>9794.39</v>
      </c>
      <c r="G69" s="3">
        <v>10242.32</v>
      </c>
    </row>
    <row r="70" spans="1:7" x14ac:dyDescent="0.25">
      <c r="A70" s="1" t="s">
        <v>140</v>
      </c>
      <c r="B70" s="2">
        <v>6</v>
      </c>
      <c r="C70" s="1" t="s">
        <v>132</v>
      </c>
      <c r="D70" s="1" t="s">
        <v>141</v>
      </c>
      <c r="E70" s="3">
        <v>3345.56</v>
      </c>
      <c r="F70" s="3">
        <v>3338.24</v>
      </c>
      <c r="G70" s="3">
        <v>3521.12</v>
      </c>
    </row>
    <row r="71" spans="1:7" x14ac:dyDescent="0.25">
      <c r="A71" s="4"/>
      <c r="B71" s="2"/>
      <c r="C71" s="7" t="s">
        <v>142</v>
      </c>
      <c r="D71" s="4"/>
      <c r="E71" s="6">
        <f t="shared" ref="E71:J71" si="11">SUBTOTAL(9,E66:E70)</f>
        <v>28466.790000000005</v>
      </c>
      <c r="F71" s="6">
        <f t="shared" si="11"/>
        <v>27173.739999999998</v>
      </c>
      <c r="G71" s="6">
        <f t="shared" si="11"/>
        <v>28095.899999999998</v>
      </c>
    </row>
    <row r="72" spans="1:7" x14ac:dyDescent="0.25">
      <c r="A72" s="1" t="s">
        <v>143</v>
      </c>
      <c r="B72" s="2">
        <v>7</v>
      </c>
      <c r="C72" s="1" t="s">
        <v>144</v>
      </c>
      <c r="D72" s="1" t="s">
        <v>145</v>
      </c>
      <c r="E72" s="3">
        <v>7554.36</v>
      </c>
      <c r="F72" s="3">
        <v>6435.9</v>
      </c>
      <c r="G72" s="3">
        <v>6681.81</v>
      </c>
    </row>
    <row r="73" spans="1:7" x14ac:dyDescent="0.25">
      <c r="A73" s="1" t="s">
        <v>146</v>
      </c>
      <c r="B73" s="2">
        <v>7</v>
      </c>
      <c r="C73" s="1" t="s">
        <v>144</v>
      </c>
      <c r="D73" s="1" t="s">
        <v>147</v>
      </c>
      <c r="E73" s="3">
        <v>5552.11</v>
      </c>
      <c r="F73" s="3">
        <v>5085.43</v>
      </c>
      <c r="G73" s="3">
        <v>4845.09</v>
      </c>
    </row>
    <row r="74" spans="1:7" x14ac:dyDescent="0.25">
      <c r="A74" s="4"/>
      <c r="B74" s="2"/>
      <c r="C74" s="7" t="s">
        <v>148</v>
      </c>
      <c r="D74" s="4"/>
      <c r="E74" s="6">
        <f t="shared" ref="E74:J74" si="12">SUBTOTAL(9,E72:E73)</f>
        <v>13106.47</v>
      </c>
      <c r="F74" s="6">
        <f t="shared" si="12"/>
        <v>11521.33</v>
      </c>
      <c r="G74" s="6">
        <f t="shared" si="12"/>
        <v>11526.900000000001</v>
      </c>
    </row>
    <row r="75" spans="1:7" x14ac:dyDescent="0.25">
      <c r="A75" s="1" t="s">
        <v>149</v>
      </c>
      <c r="B75" s="2">
        <v>8</v>
      </c>
      <c r="C75" s="1" t="s">
        <v>150</v>
      </c>
      <c r="D75" s="1" t="s">
        <v>151</v>
      </c>
      <c r="E75" s="3">
        <v>2114.09</v>
      </c>
      <c r="F75" s="3">
        <v>1618.84</v>
      </c>
      <c r="G75" s="3">
        <v>2706.9</v>
      </c>
    </row>
    <row r="76" spans="1:7" x14ac:dyDescent="0.25">
      <c r="A76" s="1" t="s">
        <v>152</v>
      </c>
      <c r="B76" s="2">
        <v>8</v>
      </c>
      <c r="C76" s="1" t="s">
        <v>150</v>
      </c>
      <c r="D76" s="1" t="s">
        <v>153</v>
      </c>
      <c r="E76" s="3">
        <v>8004.42</v>
      </c>
      <c r="F76" s="3">
        <v>6933.95</v>
      </c>
      <c r="G76" s="3">
        <v>7825.41</v>
      </c>
    </row>
    <row r="77" spans="1:7" x14ac:dyDescent="0.25">
      <c r="A77" s="1" t="s">
        <v>154</v>
      </c>
      <c r="B77" s="2">
        <v>8</v>
      </c>
      <c r="C77" s="1" t="s">
        <v>150</v>
      </c>
      <c r="D77" s="1" t="s">
        <v>155</v>
      </c>
      <c r="E77" s="3">
        <v>10497.36</v>
      </c>
      <c r="F77" s="3">
        <v>9883.34</v>
      </c>
      <c r="G77" s="3">
        <v>9053.98</v>
      </c>
    </row>
    <row r="78" spans="1:7" x14ac:dyDescent="0.25">
      <c r="A78" s="1" t="s">
        <v>156</v>
      </c>
      <c r="B78" s="2">
        <v>8</v>
      </c>
      <c r="C78" s="1" t="s">
        <v>150</v>
      </c>
      <c r="D78" s="1" t="s">
        <v>157</v>
      </c>
      <c r="E78" s="3">
        <v>10395.379999999999</v>
      </c>
      <c r="F78" s="3">
        <v>11415.66</v>
      </c>
      <c r="G78" s="3">
        <v>10709.97</v>
      </c>
    </row>
    <row r="79" spans="1:7" x14ac:dyDescent="0.25">
      <c r="A79" s="1" t="s">
        <v>158</v>
      </c>
      <c r="B79" s="2">
        <v>8</v>
      </c>
      <c r="C79" s="1" t="s">
        <v>150</v>
      </c>
      <c r="D79" s="1" t="s">
        <v>159</v>
      </c>
      <c r="E79" s="3">
        <v>11011.36</v>
      </c>
      <c r="F79" s="3">
        <v>10132.530000000001</v>
      </c>
      <c r="G79" s="3">
        <v>10837.85</v>
      </c>
    </row>
    <row r="80" spans="1:7" x14ac:dyDescent="0.25">
      <c r="A80" s="1" t="s">
        <v>160</v>
      </c>
      <c r="B80" s="2">
        <v>8</v>
      </c>
      <c r="C80" s="1" t="s">
        <v>150</v>
      </c>
      <c r="D80" s="1" t="s">
        <v>161</v>
      </c>
      <c r="E80" s="3">
        <v>11571.13</v>
      </c>
      <c r="F80" s="3">
        <v>11287.75</v>
      </c>
      <c r="G80" s="3">
        <v>9722.9699999999993</v>
      </c>
    </row>
    <row r="81" spans="1:7" x14ac:dyDescent="0.25">
      <c r="A81" s="1" t="s">
        <v>162</v>
      </c>
      <c r="B81" s="2">
        <v>8</v>
      </c>
      <c r="C81" s="1" t="s">
        <v>150</v>
      </c>
      <c r="D81" s="1" t="s">
        <v>163</v>
      </c>
      <c r="E81" s="3">
        <v>1797.61</v>
      </c>
      <c r="F81" s="3">
        <v>2136.4499999999998</v>
      </c>
      <c r="G81" s="3">
        <v>3066.82</v>
      </c>
    </row>
    <row r="82" spans="1:7" x14ac:dyDescent="0.25">
      <c r="A82" s="1" t="s">
        <v>164</v>
      </c>
      <c r="B82" s="2">
        <v>8</v>
      </c>
      <c r="C82" s="1" t="s">
        <v>150</v>
      </c>
      <c r="D82" s="1" t="s">
        <v>165</v>
      </c>
      <c r="E82" s="3">
        <v>10803.6</v>
      </c>
      <c r="F82" s="3">
        <v>11007.52</v>
      </c>
      <c r="G82" s="3">
        <v>9201.69</v>
      </c>
    </row>
    <row r="83" spans="1:7" x14ac:dyDescent="0.25">
      <c r="A83" s="1" t="s">
        <v>166</v>
      </c>
      <c r="B83" s="2">
        <v>8</v>
      </c>
      <c r="C83" s="1" t="s">
        <v>150</v>
      </c>
      <c r="D83" s="1" t="s">
        <v>167</v>
      </c>
      <c r="E83" s="3">
        <v>8660.0499999999993</v>
      </c>
      <c r="F83" s="3">
        <v>8308.16</v>
      </c>
      <c r="G83" s="3">
        <v>8304.9</v>
      </c>
    </row>
    <row r="84" spans="1:7" x14ac:dyDescent="0.25">
      <c r="A84" s="1" t="s">
        <v>168</v>
      </c>
      <c r="B84" s="2">
        <v>8</v>
      </c>
      <c r="C84" s="1" t="s">
        <v>150</v>
      </c>
      <c r="D84" s="1" t="s">
        <v>169</v>
      </c>
      <c r="E84" s="3">
        <v>1774</v>
      </c>
      <c r="F84" s="3">
        <v>1546.57</v>
      </c>
      <c r="G84" s="3">
        <v>1117.54</v>
      </c>
    </row>
    <row r="85" spans="1:7" x14ac:dyDescent="0.25">
      <c r="A85" s="1" t="s">
        <v>170</v>
      </c>
      <c r="B85" s="2">
        <v>8</v>
      </c>
      <c r="C85" s="1" t="s">
        <v>150</v>
      </c>
      <c r="D85" s="1" t="s">
        <v>171</v>
      </c>
      <c r="E85" s="3">
        <v>12754.05</v>
      </c>
      <c r="F85" s="3">
        <v>13108.41</v>
      </c>
      <c r="G85" s="3">
        <v>12931.69</v>
      </c>
    </row>
    <row r="86" spans="1:7" x14ac:dyDescent="0.25">
      <c r="A86" s="1" t="s">
        <v>172</v>
      </c>
      <c r="B86" s="2">
        <v>8</v>
      </c>
      <c r="C86" s="1" t="s">
        <v>150</v>
      </c>
      <c r="D86" s="1" t="s">
        <v>173</v>
      </c>
      <c r="E86" s="3">
        <v>12740.29</v>
      </c>
      <c r="F86" s="3">
        <v>12303.11</v>
      </c>
      <c r="G86" s="3">
        <v>13217.16</v>
      </c>
    </row>
    <row r="87" spans="1:7" x14ac:dyDescent="0.25">
      <c r="A87" s="1" t="s">
        <v>174</v>
      </c>
      <c r="B87" s="2">
        <v>8</v>
      </c>
      <c r="C87" s="1" t="s">
        <v>150</v>
      </c>
      <c r="D87" s="1" t="s">
        <v>175</v>
      </c>
      <c r="E87" s="3">
        <v>6757.73</v>
      </c>
      <c r="F87" s="3">
        <v>7173</v>
      </c>
      <c r="G87" s="3">
        <v>7021.31</v>
      </c>
    </row>
    <row r="88" spans="1:7" x14ac:dyDescent="0.25">
      <c r="A88" s="1" t="s">
        <v>176</v>
      </c>
      <c r="B88" s="2">
        <v>8</v>
      </c>
      <c r="C88" s="1" t="s">
        <v>150</v>
      </c>
      <c r="D88" s="1" t="s">
        <v>177</v>
      </c>
      <c r="E88" s="3">
        <v>8586.4</v>
      </c>
      <c r="F88" s="3">
        <v>8693.35</v>
      </c>
      <c r="G88" s="3">
        <v>7898.45</v>
      </c>
    </row>
    <row r="89" spans="1:7" x14ac:dyDescent="0.25">
      <c r="A89" s="1" t="s">
        <v>178</v>
      </c>
      <c r="B89" s="2">
        <v>8</v>
      </c>
      <c r="C89" s="1" t="s">
        <v>150</v>
      </c>
      <c r="D89" s="1" t="s">
        <v>179</v>
      </c>
      <c r="E89" s="3">
        <v>1237.93</v>
      </c>
      <c r="F89" s="3">
        <v>401.61</v>
      </c>
      <c r="G89" s="3">
        <v>-270.92</v>
      </c>
    </row>
    <row r="90" spans="1:7" x14ac:dyDescent="0.25">
      <c r="A90" s="1" t="s">
        <v>180</v>
      </c>
      <c r="B90" s="2">
        <v>8</v>
      </c>
      <c r="C90" s="1" t="s">
        <v>150</v>
      </c>
      <c r="D90" s="1" t="s">
        <v>181</v>
      </c>
      <c r="E90" s="3">
        <v>9948.24</v>
      </c>
      <c r="F90" s="3">
        <v>8400.4500000000007</v>
      </c>
      <c r="G90" s="3">
        <v>8807.82</v>
      </c>
    </row>
    <row r="91" spans="1:7" x14ac:dyDescent="0.25">
      <c r="A91" s="1" t="s">
        <v>182</v>
      </c>
      <c r="B91" s="2">
        <v>8</v>
      </c>
      <c r="C91" s="1" t="s">
        <v>150</v>
      </c>
      <c r="D91" s="1" t="s">
        <v>183</v>
      </c>
      <c r="E91" s="3">
        <v>2878.47</v>
      </c>
      <c r="F91" s="3">
        <v>1553.37</v>
      </c>
      <c r="G91" s="3">
        <v>2172.2600000000002</v>
      </c>
    </row>
    <row r="92" spans="1:7" x14ac:dyDescent="0.25">
      <c r="A92" s="1" t="s">
        <v>184</v>
      </c>
      <c r="B92" s="2">
        <v>8</v>
      </c>
      <c r="C92" s="1" t="s">
        <v>150</v>
      </c>
      <c r="D92" s="1" t="s">
        <v>185</v>
      </c>
      <c r="E92" s="3">
        <v>5490.12</v>
      </c>
      <c r="F92" s="3">
        <v>7092.4</v>
      </c>
      <c r="G92" s="3">
        <v>5881.51</v>
      </c>
    </row>
    <row r="93" spans="1:7" x14ac:dyDescent="0.25">
      <c r="A93" s="1" t="s">
        <v>186</v>
      </c>
      <c r="B93" s="2">
        <v>8</v>
      </c>
      <c r="C93" s="1" t="s">
        <v>150</v>
      </c>
      <c r="D93" s="1" t="s">
        <v>187</v>
      </c>
      <c r="E93" s="3">
        <v>3249.61</v>
      </c>
      <c r="F93" s="3">
        <v>3280.74</v>
      </c>
      <c r="G93" s="3">
        <v>3599.46</v>
      </c>
    </row>
    <row r="94" spans="1:7" x14ac:dyDescent="0.25">
      <c r="A94" s="1" t="s">
        <v>188</v>
      </c>
      <c r="B94" s="2">
        <v>8</v>
      </c>
      <c r="C94" s="1" t="s">
        <v>150</v>
      </c>
      <c r="D94" s="1" t="s">
        <v>189</v>
      </c>
      <c r="E94" s="3">
        <v>11741.17</v>
      </c>
      <c r="F94" s="3">
        <v>10465.66</v>
      </c>
      <c r="G94" s="3">
        <v>11385.83</v>
      </c>
    </row>
    <row r="95" spans="1:7" x14ac:dyDescent="0.25">
      <c r="A95" s="1" t="s">
        <v>190</v>
      </c>
      <c r="B95" s="2">
        <v>8</v>
      </c>
      <c r="C95" s="1" t="s">
        <v>150</v>
      </c>
      <c r="D95" s="1" t="s">
        <v>191</v>
      </c>
      <c r="E95" s="3">
        <v>7102.86</v>
      </c>
      <c r="F95" s="3">
        <v>7096.05</v>
      </c>
      <c r="G95" s="3">
        <v>6678.37</v>
      </c>
    </row>
    <row r="96" spans="1:7" x14ac:dyDescent="0.25">
      <c r="A96" s="1" t="s">
        <v>192</v>
      </c>
      <c r="B96" s="2">
        <v>8</v>
      </c>
      <c r="C96" s="1" t="s">
        <v>150</v>
      </c>
      <c r="D96" s="1" t="s">
        <v>193</v>
      </c>
      <c r="E96" s="3">
        <v>3172.37</v>
      </c>
      <c r="F96" s="3">
        <v>3962.03</v>
      </c>
      <c r="G96" s="3">
        <v>3123.84</v>
      </c>
    </row>
    <row r="97" spans="1:7" x14ac:dyDescent="0.25">
      <c r="A97" s="1" t="s">
        <v>194</v>
      </c>
      <c r="B97" s="2">
        <v>8</v>
      </c>
      <c r="C97" s="1" t="s">
        <v>150</v>
      </c>
      <c r="D97" s="1" t="s">
        <v>195</v>
      </c>
      <c r="E97" s="3">
        <v>162.29</v>
      </c>
      <c r="F97" s="3">
        <v>627.58000000000004</v>
      </c>
      <c r="G97" s="3">
        <v>-179.14</v>
      </c>
    </row>
    <row r="98" spans="1:7" x14ac:dyDescent="0.25">
      <c r="A98" s="1" t="s">
        <v>196</v>
      </c>
      <c r="B98" s="2">
        <v>8</v>
      </c>
      <c r="C98" s="1" t="s">
        <v>150</v>
      </c>
      <c r="D98" s="1" t="s">
        <v>197</v>
      </c>
      <c r="E98" s="3">
        <v>9459.83</v>
      </c>
      <c r="F98" s="3">
        <v>9584.91</v>
      </c>
      <c r="G98" s="3">
        <v>9381.0300000000007</v>
      </c>
    </row>
    <row r="99" spans="1:7" x14ac:dyDescent="0.25">
      <c r="A99" s="4"/>
      <c r="B99" s="2"/>
      <c r="C99" s="7" t="s">
        <v>198</v>
      </c>
      <c r="D99" s="4"/>
      <c r="E99" s="6">
        <f t="shared" ref="E99:J99" si="13">SUBTOTAL(9,E75:E98)</f>
        <v>171910.35999999996</v>
      </c>
      <c r="F99" s="6">
        <f t="shared" si="13"/>
        <v>168013.43999999997</v>
      </c>
      <c r="G99" s="6">
        <f t="shared" si="13"/>
        <v>164196.69999999995</v>
      </c>
    </row>
    <row r="100" spans="1:7" x14ac:dyDescent="0.25">
      <c r="A100" s="1" t="s">
        <v>199</v>
      </c>
      <c r="B100" s="2">
        <v>9</v>
      </c>
      <c r="C100" s="1" t="s">
        <v>200</v>
      </c>
      <c r="D100" s="1" t="s">
        <v>201</v>
      </c>
      <c r="E100" s="3">
        <v>2526.5</v>
      </c>
      <c r="F100" s="3">
        <v>3771.71</v>
      </c>
      <c r="G100" s="3">
        <v>3914.41</v>
      </c>
    </row>
    <row r="101" spans="1:7" x14ac:dyDescent="0.25">
      <c r="A101" s="1" t="s">
        <v>202</v>
      </c>
      <c r="B101" s="2">
        <v>9</v>
      </c>
      <c r="C101" s="1" t="s">
        <v>200</v>
      </c>
      <c r="D101" s="1" t="s">
        <v>203</v>
      </c>
      <c r="E101" s="3">
        <v>6808.15</v>
      </c>
      <c r="F101" s="3">
        <v>7312.16</v>
      </c>
      <c r="G101" s="3">
        <v>8808.99</v>
      </c>
    </row>
    <row r="102" spans="1:7" x14ac:dyDescent="0.25">
      <c r="A102" s="1" t="s">
        <v>204</v>
      </c>
      <c r="B102" s="2">
        <v>9</v>
      </c>
      <c r="C102" s="1" t="s">
        <v>200</v>
      </c>
      <c r="D102" s="1" t="s">
        <v>205</v>
      </c>
      <c r="E102" s="3">
        <v>11020.58</v>
      </c>
      <c r="F102" s="3">
        <v>11848.98</v>
      </c>
      <c r="G102" s="3">
        <v>10438.83</v>
      </c>
    </row>
    <row r="103" spans="1:7" x14ac:dyDescent="0.25">
      <c r="A103" s="1" t="s">
        <v>206</v>
      </c>
      <c r="B103" s="2">
        <v>9</v>
      </c>
      <c r="C103" s="1" t="s">
        <v>200</v>
      </c>
      <c r="D103" s="1" t="s">
        <v>207</v>
      </c>
      <c r="E103" s="3">
        <v>4756.07</v>
      </c>
      <c r="F103" s="3">
        <v>4699.91</v>
      </c>
      <c r="G103" s="3">
        <v>4997.93</v>
      </c>
    </row>
    <row r="104" spans="1:7" x14ac:dyDescent="0.25">
      <c r="A104" s="1" t="s">
        <v>208</v>
      </c>
      <c r="B104" s="2">
        <v>9</v>
      </c>
      <c r="C104" s="1" t="s">
        <v>200</v>
      </c>
      <c r="D104" s="1" t="s">
        <v>209</v>
      </c>
      <c r="E104" s="3">
        <v>5885.39</v>
      </c>
      <c r="F104" s="3">
        <v>6078.42</v>
      </c>
      <c r="G104" s="3">
        <v>6400.97</v>
      </c>
    </row>
    <row r="105" spans="1:7" x14ac:dyDescent="0.25">
      <c r="A105" s="1" t="s">
        <v>210</v>
      </c>
      <c r="B105" s="2">
        <v>9</v>
      </c>
      <c r="C105" s="1" t="s">
        <v>200</v>
      </c>
      <c r="D105" s="1" t="s">
        <v>211</v>
      </c>
      <c r="E105" s="3">
        <v>1503.88</v>
      </c>
      <c r="F105" s="3">
        <v>1163.24</v>
      </c>
      <c r="G105" s="3">
        <v>1158.18</v>
      </c>
    </row>
    <row r="106" spans="1:7" x14ac:dyDescent="0.25">
      <c r="A106" s="1" t="s">
        <v>212</v>
      </c>
      <c r="B106" s="2">
        <v>9</v>
      </c>
      <c r="C106" s="1" t="s">
        <v>200</v>
      </c>
      <c r="D106" s="1" t="s">
        <v>213</v>
      </c>
      <c r="E106" s="3">
        <v>12079.21</v>
      </c>
      <c r="F106" s="3">
        <v>12573.78</v>
      </c>
      <c r="G106" s="3">
        <v>13923.94</v>
      </c>
    </row>
    <row r="107" spans="1:7" x14ac:dyDescent="0.25">
      <c r="A107" s="1" t="s">
        <v>214</v>
      </c>
      <c r="B107" s="2">
        <v>9</v>
      </c>
      <c r="C107" s="1" t="s">
        <v>200</v>
      </c>
      <c r="D107" s="1" t="s">
        <v>215</v>
      </c>
      <c r="E107" s="3">
        <v>8613.17</v>
      </c>
      <c r="F107" s="3">
        <v>9267.64</v>
      </c>
      <c r="G107" s="3">
        <v>9900.7800000000007</v>
      </c>
    </row>
    <row r="108" spans="1:7" x14ac:dyDescent="0.25">
      <c r="A108" s="1" t="s">
        <v>216</v>
      </c>
      <c r="B108" s="2">
        <v>9</v>
      </c>
      <c r="C108" s="1" t="s">
        <v>200</v>
      </c>
      <c r="D108" s="1" t="s">
        <v>217</v>
      </c>
      <c r="E108" s="3">
        <v>3267.48</v>
      </c>
      <c r="F108" s="3">
        <v>3313.36</v>
      </c>
      <c r="G108" s="3">
        <v>1605.9</v>
      </c>
    </row>
    <row r="109" spans="1:7" x14ac:dyDescent="0.25">
      <c r="A109" s="1" t="s">
        <v>218</v>
      </c>
      <c r="B109" s="2">
        <v>9</v>
      </c>
      <c r="C109" s="1" t="s">
        <v>200</v>
      </c>
      <c r="D109" s="1" t="s">
        <v>219</v>
      </c>
      <c r="E109" s="3">
        <v>1024.55</v>
      </c>
      <c r="F109" s="3">
        <v>2028.79</v>
      </c>
      <c r="G109" s="3">
        <v>699.33</v>
      </c>
    </row>
    <row r="110" spans="1:7" x14ac:dyDescent="0.25">
      <c r="A110" s="1" t="s">
        <v>220</v>
      </c>
      <c r="B110" s="2">
        <v>9</v>
      </c>
      <c r="C110" s="1" t="s">
        <v>200</v>
      </c>
      <c r="D110" s="1" t="s">
        <v>221</v>
      </c>
      <c r="E110" s="3">
        <v>2685.22</v>
      </c>
      <c r="F110" s="3">
        <v>2714.79</v>
      </c>
      <c r="G110" s="3">
        <v>3397.77</v>
      </c>
    </row>
    <row r="111" spans="1:7" x14ac:dyDescent="0.25">
      <c r="A111" s="1" t="s">
        <v>222</v>
      </c>
      <c r="B111" s="2">
        <v>9</v>
      </c>
      <c r="C111" s="1" t="s">
        <v>200</v>
      </c>
      <c r="D111" s="1" t="s">
        <v>223</v>
      </c>
      <c r="E111" s="3">
        <v>8619.73</v>
      </c>
      <c r="F111" s="3">
        <v>9418.0400000000009</v>
      </c>
      <c r="G111" s="3">
        <v>9655.56</v>
      </c>
    </row>
    <row r="112" spans="1:7" x14ac:dyDescent="0.25">
      <c r="A112" s="1" t="s">
        <v>224</v>
      </c>
      <c r="B112" s="2">
        <v>9</v>
      </c>
      <c r="C112" s="1" t="s">
        <v>200</v>
      </c>
      <c r="D112" s="1" t="s">
        <v>225</v>
      </c>
      <c r="E112" s="3">
        <v>10682.49</v>
      </c>
      <c r="F112" s="3">
        <v>11568.64</v>
      </c>
      <c r="G112" s="3">
        <v>11673.42</v>
      </c>
    </row>
    <row r="113" spans="1:7" x14ac:dyDescent="0.25">
      <c r="A113" s="1" t="s">
        <v>226</v>
      </c>
      <c r="B113" s="2">
        <v>9</v>
      </c>
      <c r="C113" s="1" t="s">
        <v>200</v>
      </c>
      <c r="D113" s="1" t="s">
        <v>227</v>
      </c>
      <c r="E113" s="3">
        <v>8951.7000000000007</v>
      </c>
      <c r="F113" s="3">
        <v>10745.31</v>
      </c>
      <c r="G113" s="3">
        <v>11090.92</v>
      </c>
    </row>
    <row r="114" spans="1:7" x14ac:dyDescent="0.25">
      <c r="A114" s="1" t="s">
        <v>228</v>
      </c>
      <c r="B114" s="2">
        <v>9</v>
      </c>
      <c r="C114" s="1" t="s">
        <v>200</v>
      </c>
      <c r="D114" s="1" t="s">
        <v>229</v>
      </c>
      <c r="E114" s="3">
        <v>2924.84</v>
      </c>
      <c r="F114" s="3">
        <v>4194.66</v>
      </c>
      <c r="G114" s="3">
        <v>5068.32</v>
      </c>
    </row>
    <row r="115" spans="1:7" x14ac:dyDescent="0.25">
      <c r="A115" s="1" t="s">
        <v>230</v>
      </c>
      <c r="B115" s="2">
        <v>9</v>
      </c>
      <c r="C115" s="1" t="s">
        <v>200</v>
      </c>
      <c r="D115" s="1" t="s">
        <v>231</v>
      </c>
      <c r="E115" s="3">
        <v>3156.22</v>
      </c>
      <c r="F115" s="3">
        <v>2185.12</v>
      </c>
      <c r="G115" s="3">
        <v>1331.15</v>
      </c>
    </row>
    <row r="116" spans="1:7" x14ac:dyDescent="0.25">
      <c r="A116" s="1" t="s">
        <v>232</v>
      </c>
      <c r="B116" s="2">
        <v>9</v>
      </c>
      <c r="C116" s="1" t="s">
        <v>200</v>
      </c>
      <c r="D116" s="1" t="s">
        <v>233</v>
      </c>
      <c r="E116" s="3">
        <v>11457.39</v>
      </c>
      <c r="F116" s="3">
        <v>11866.89</v>
      </c>
      <c r="G116" s="3">
        <v>12807.21</v>
      </c>
    </row>
    <row r="117" spans="1:7" x14ac:dyDescent="0.25">
      <c r="A117" s="1" t="s">
        <v>234</v>
      </c>
      <c r="B117" s="2">
        <v>9</v>
      </c>
      <c r="C117" s="1" t="s">
        <v>200</v>
      </c>
      <c r="D117" s="1" t="s">
        <v>235</v>
      </c>
      <c r="E117" s="3">
        <v>4618.38</v>
      </c>
      <c r="F117" s="3">
        <v>4426.8500000000004</v>
      </c>
      <c r="G117" s="3">
        <v>4465.32</v>
      </c>
    </row>
    <row r="118" spans="1:7" x14ac:dyDescent="0.25">
      <c r="A118" s="1" t="s">
        <v>236</v>
      </c>
      <c r="B118" s="2">
        <v>9</v>
      </c>
      <c r="C118" s="1" t="s">
        <v>200</v>
      </c>
      <c r="D118" s="1" t="s">
        <v>237</v>
      </c>
      <c r="E118" s="3">
        <v>11285.69</v>
      </c>
      <c r="F118" s="3">
        <v>9893.1200000000008</v>
      </c>
      <c r="G118" s="3">
        <v>9651.36</v>
      </c>
    </row>
    <row r="119" spans="1:7" x14ac:dyDescent="0.25">
      <c r="A119" s="1" t="s">
        <v>238</v>
      </c>
      <c r="B119" s="2">
        <v>9</v>
      </c>
      <c r="C119" s="1" t="s">
        <v>200</v>
      </c>
      <c r="D119" s="1" t="s">
        <v>239</v>
      </c>
      <c r="E119" s="3">
        <v>4789.0600000000004</v>
      </c>
      <c r="F119" s="3">
        <v>5461.32</v>
      </c>
      <c r="G119" s="3">
        <v>4376.91</v>
      </c>
    </row>
    <row r="120" spans="1:7" x14ac:dyDescent="0.25">
      <c r="A120" s="1" t="s">
        <v>240</v>
      </c>
      <c r="B120" s="2">
        <v>9</v>
      </c>
      <c r="C120" s="1" t="s">
        <v>200</v>
      </c>
      <c r="D120" s="1" t="s">
        <v>241</v>
      </c>
      <c r="E120" s="3">
        <v>797.24</v>
      </c>
      <c r="F120" s="3">
        <v>711.42</v>
      </c>
      <c r="G120" s="3">
        <v>551.35</v>
      </c>
    </row>
    <row r="121" spans="1:7" x14ac:dyDescent="0.25">
      <c r="A121" s="1" t="s">
        <v>242</v>
      </c>
      <c r="B121" s="2">
        <v>9</v>
      </c>
      <c r="C121" s="1" t="s">
        <v>200</v>
      </c>
      <c r="D121" s="1" t="s">
        <v>243</v>
      </c>
      <c r="E121" s="3">
        <v>12529.57</v>
      </c>
      <c r="F121" s="3">
        <v>13174.82</v>
      </c>
      <c r="G121" s="3">
        <v>13371.4</v>
      </c>
    </row>
    <row r="122" spans="1:7" x14ac:dyDescent="0.25">
      <c r="A122" s="1" t="s">
        <v>244</v>
      </c>
      <c r="B122" s="2">
        <v>9</v>
      </c>
      <c r="C122" s="1" t="s">
        <v>200</v>
      </c>
      <c r="D122" s="1" t="s">
        <v>245</v>
      </c>
      <c r="E122" s="3">
        <v>2237.46</v>
      </c>
      <c r="F122" s="3">
        <v>3756.27</v>
      </c>
      <c r="G122" s="3">
        <v>2466.4</v>
      </c>
    </row>
    <row r="123" spans="1:7" x14ac:dyDescent="0.25">
      <c r="A123" s="1" t="s">
        <v>246</v>
      </c>
      <c r="B123" s="2">
        <v>9</v>
      </c>
      <c r="C123" s="1" t="s">
        <v>200</v>
      </c>
      <c r="D123" s="1" t="s">
        <v>247</v>
      </c>
      <c r="E123" s="3">
        <v>470.07</v>
      </c>
      <c r="F123" s="3">
        <v>1068.79</v>
      </c>
      <c r="G123" s="3">
        <v>1978.46</v>
      </c>
    </row>
    <row r="124" spans="1:7" x14ac:dyDescent="0.25">
      <c r="A124" s="1" t="s">
        <v>248</v>
      </c>
      <c r="B124" s="2">
        <v>9</v>
      </c>
      <c r="C124" s="1" t="s">
        <v>200</v>
      </c>
      <c r="D124" s="1" t="s">
        <v>249</v>
      </c>
      <c r="E124" s="3">
        <v>10258.870000000001</v>
      </c>
      <c r="F124" s="3">
        <v>10723.26</v>
      </c>
      <c r="G124" s="3">
        <v>11004.71</v>
      </c>
    </row>
    <row r="125" spans="1:7" x14ac:dyDescent="0.25">
      <c r="A125" s="1" t="s">
        <v>250</v>
      </c>
      <c r="B125" s="2">
        <v>9</v>
      </c>
      <c r="C125" s="1" t="s">
        <v>200</v>
      </c>
      <c r="D125" s="1" t="s">
        <v>251</v>
      </c>
      <c r="E125" s="3">
        <v>8568.9</v>
      </c>
      <c r="F125" s="3">
        <v>9017.7099999999991</v>
      </c>
      <c r="G125" s="3">
        <v>8450.81</v>
      </c>
    </row>
    <row r="126" spans="1:7" x14ac:dyDescent="0.25">
      <c r="A126" s="1" t="s">
        <v>252</v>
      </c>
      <c r="B126" s="2">
        <v>9</v>
      </c>
      <c r="C126" s="1" t="s">
        <v>200</v>
      </c>
      <c r="D126" s="1" t="s">
        <v>253</v>
      </c>
      <c r="E126" s="3">
        <v>7228.39</v>
      </c>
      <c r="F126" s="3">
        <v>8529.56</v>
      </c>
      <c r="G126" s="3">
        <v>8278.56</v>
      </c>
    </row>
    <row r="127" spans="1:7" x14ac:dyDescent="0.25">
      <c r="A127" s="1" t="s">
        <v>254</v>
      </c>
      <c r="B127" s="2">
        <v>9</v>
      </c>
      <c r="C127" s="1" t="s">
        <v>200</v>
      </c>
      <c r="D127" s="1" t="s">
        <v>255</v>
      </c>
      <c r="E127" s="3">
        <v>9197.85</v>
      </c>
      <c r="F127" s="3">
        <v>7688.26</v>
      </c>
      <c r="G127" s="3">
        <v>8816.9500000000007</v>
      </c>
    </row>
    <row r="128" spans="1:7" x14ac:dyDescent="0.25">
      <c r="A128" s="1" t="s">
        <v>256</v>
      </c>
      <c r="B128" s="2">
        <v>9</v>
      </c>
      <c r="C128" s="1" t="s">
        <v>200</v>
      </c>
      <c r="D128" s="1" t="s">
        <v>257</v>
      </c>
      <c r="E128" s="3">
        <v>7920.7</v>
      </c>
      <c r="F128" s="3">
        <v>7893.26</v>
      </c>
      <c r="G128" s="3">
        <v>7274.75</v>
      </c>
    </row>
    <row r="129" spans="1:7" x14ac:dyDescent="0.25">
      <c r="A129" s="4"/>
      <c r="B129" s="2"/>
      <c r="C129" s="7" t="s">
        <v>258</v>
      </c>
      <c r="D129" s="4"/>
      <c r="E129" s="6">
        <f t="shared" ref="E129:J129" si="14">SUBTOTAL(9,E100:E128)</f>
        <v>185864.75000000003</v>
      </c>
      <c r="F129" s="6">
        <f t="shared" si="14"/>
        <v>197096.08000000005</v>
      </c>
      <c r="G129" s="6">
        <f t="shared" si="14"/>
        <v>197560.58999999997</v>
      </c>
    </row>
    <row r="130" spans="1:7" x14ac:dyDescent="0.25">
      <c r="A130" s="1" t="s">
        <v>259</v>
      </c>
      <c r="B130" s="2">
        <v>10</v>
      </c>
      <c r="C130" s="1" t="s">
        <v>260</v>
      </c>
      <c r="D130" s="1" t="s">
        <v>261</v>
      </c>
      <c r="E130" s="3">
        <v>262.99</v>
      </c>
      <c r="F130" s="3">
        <v>1281.44</v>
      </c>
      <c r="G130" s="3">
        <v>1023.25</v>
      </c>
    </row>
    <row r="131" spans="1:7" x14ac:dyDescent="0.25">
      <c r="A131" s="1" t="s">
        <v>262</v>
      </c>
      <c r="B131" s="2">
        <v>10</v>
      </c>
      <c r="C131" s="1" t="s">
        <v>260</v>
      </c>
      <c r="D131" s="1" t="s">
        <v>263</v>
      </c>
      <c r="E131" s="3">
        <v>467.73</v>
      </c>
      <c r="F131" s="3">
        <v>351.14</v>
      </c>
      <c r="G131" s="3">
        <v>1117.27</v>
      </c>
    </row>
    <row r="132" spans="1:7" x14ac:dyDescent="0.25">
      <c r="A132" s="1" t="s">
        <v>264</v>
      </c>
      <c r="B132" s="2">
        <v>10</v>
      </c>
      <c r="C132" s="1" t="s">
        <v>260</v>
      </c>
      <c r="D132" s="1" t="s">
        <v>265</v>
      </c>
      <c r="E132" s="3">
        <v>320.31</v>
      </c>
      <c r="F132" s="3">
        <v>-1277.83</v>
      </c>
      <c r="G132" s="3">
        <v>-2725.99</v>
      </c>
    </row>
    <row r="133" spans="1:7" x14ac:dyDescent="0.25">
      <c r="A133" s="1" t="s">
        <v>266</v>
      </c>
      <c r="B133" s="2">
        <v>10</v>
      </c>
      <c r="C133" s="1" t="s">
        <v>260</v>
      </c>
      <c r="D133" s="1" t="s">
        <v>267</v>
      </c>
      <c r="E133" s="3">
        <v>497.67</v>
      </c>
      <c r="F133" s="3">
        <v>1355.7</v>
      </c>
      <c r="G133" s="3">
        <v>2456.23</v>
      </c>
    </row>
    <row r="134" spans="1:7" x14ac:dyDescent="0.25">
      <c r="A134" s="1" t="s">
        <v>268</v>
      </c>
      <c r="B134" s="2">
        <v>10</v>
      </c>
      <c r="C134" s="1" t="s">
        <v>260</v>
      </c>
      <c r="D134" s="1" t="s">
        <v>269</v>
      </c>
      <c r="E134" s="3">
        <v>470.65</v>
      </c>
      <c r="F134" s="3">
        <v>844.12</v>
      </c>
      <c r="G134" s="3">
        <v>1461.59</v>
      </c>
    </row>
    <row r="135" spans="1:7" x14ac:dyDescent="0.25">
      <c r="A135" s="1" t="s">
        <v>270</v>
      </c>
      <c r="B135" s="2">
        <v>10</v>
      </c>
      <c r="C135" s="1" t="s">
        <v>260</v>
      </c>
      <c r="D135" s="1" t="s">
        <v>271</v>
      </c>
      <c r="E135" s="3">
        <v>686.84</v>
      </c>
      <c r="F135" s="3">
        <v>1768.17</v>
      </c>
      <c r="G135" s="3">
        <v>2828.59</v>
      </c>
    </row>
    <row r="136" spans="1:7" x14ac:dyDescent="0.25">
      <c r="A136" s="1" t="s">
        <v>272</v>
      </c>
      <c r="B136" s="2">
        <v>10</v>
      </c>
      <c r="C136" s="1" t="s">
        <v>260</v>
      </c>
      <c r="D136" s="1" t="s">
        <v>273</v>
      </c>
      <c r="E136" s="3">
        <v>558.75</v>
      </c>
      <c r="F136" s="3">
        <v>1797.32</v>
      </c>
      <c r="G136" s="3">
        <v>1017.52</v>
      </c>
    </row>
    <row r="137" spans="1:7" x14ac:dyDescent="0.25">
      <c r="A137" s="1" t="s">
        <v>274</v>
      </c>
      <c r="B137" s="2">
        <v>10</v>
      </c>
      <c r="C137" s="1" t="s">
        <v>260</v>
      </c>
      <c r="D137" s="1" t="s">
        <v>275</v>
      </c>
      <c r="E137" s="3">
        <v>1047.3499999999999</v>
      </c>
      <c r="F137" s="3">
        <v>1086.9000000000001</v>
      </c>
      <c r="G137" s="3">
        <v>1032.6400000000001</v>
      </c>
    </row>
    <row r="138" spans="1:7" x14ac:dyDescent="0.25">
      <c r="A138" s="1" t="s">
        <v>276</v>
      </c>
      <c r="B138" s="2">
        <v>10</v>
      </c>
      <c r="C138" s="1" t="s">
        <v>260</v>
      </c>
      <c r="D138" s="1" t="s">
        <v>277</v>
      </c>
      <c r="E138" s="3">
        <v>2247.16</v>
      </c>
      <c r="F138" s="3">
        <v>2172.33</v>
      </c>
      <c r="G138" s="3">
        <v>2213.5500000000002</v>
      </c>
    </row>
    <row r="139" spans="1:7" x14ac:dyDescent="0.25">
      <c r="A139" s="1" t="s">
        <v>278</v>
      </c>
      <c r="B139" s="2">
        <v>10</v>
      </c>
      <c r="C139" s="1" t="s">
        <v>260</v>
      </c>
      <c r="D139" s="1" t="s">
        <v>279</v>
      </c>
      <c r="E139" s="3">
        <v>5578.73</v>
      </c>
      <c r="F139" s="3">
        <v>6146.33</v>
      </c>
      <c r="G139" s="3">
        <v>5125.54</v>
      </c>
    </row>
    <row r="140" spans="1:7" x14ac:dyDescent="0.25">
      <c r="A140" s="1" t="s">
        <v>280</v>
      </c>
      <c r="B140" s="2">
        <v>10</v>
      </c>
      <c r="C140" s="1" t="s">
        <v>260</v>
      </c>
      <c r="D140" s="1" t="s">
        <v>281</v>
      </c>
      <c r="E140" s="3">
        <v>2761.54</v>
      </c>
      <c r="F140" s="3">
        <v>2627.58</v>
      </c>
      <c r="G140" s="3">
        <v>2665.35</v>
      </c>
    </row>
    <row r="141" spans="1:7" x14ac:dyDescent="0.25">
      <c r="A141" s="1" t="s">
        <v>282</v>
      </c>
      <c r="B141" s="2">
        <v>10</v>
      </c>
      <c r="C141" s="1" t="s">
        <v>260</v>
      </c>
      <c r="D141" s="1" t="s">
        <v>283</v>
      </c>
      <c r="E141" s="3">
        <v>4904.17</v>
      </c>
      <c r="F141" s="3">
        <v>6254.51</v>
      </c>
      <c r="G141" s="3">
        <v>5671.37</v>
      </c>
    </row>
    <row r="142" spans="1:7" x14ac:dyDescent="0.25">
      <c r="A142" s="1" t="s">
        <v>284</v>
      </c>
      <c r="B142" s="2">
        <v>10</v>
      </c>
      <c r="C142" s="1" t="s">
        <v>260</v>
      </c>
      <c r="D142" s="1" t="s">
        <v>285</v>
      </c>
      <c r="E142" s="3">
        <v>4973.3999999999996</v>
      </c>
      <c r="F142" s="3">
        <v>4566.93</v>
      </c>
      <c r="G142" s="3">
        <v>4421.75</v>
      </c>
    </row>
    <row r="143" spans="1:7" x14ac:dyDescent="0.25">
      <c r="A143" s="1" t="s">
        <v>286</v>
      </c>
      <c r="B143" s="2">
        <v>10</v>
      </c>
      <c r="C143" s="1" t="s">
        <v>260</v>
      </c>
      <c r="D143" s="1" t="s">
        <v>287</v>
      </c>
      <c r="E143" s="3">
        <v>1202.5999999999999</v>
      </c>
      <c r="F143" s="3">
        <v>1339.23</v>
      </c>
      <c r="G143" s="3">
        <v>782.74</v>
      </c>
    </row>
    <row r="144" spans="1:7" x14ac:dyDescent="0.25">
      <c r="A144" s="1" t="s">
        <v>288</v>
      </c>
      <c r="B144" s="2">
        <v>10</v>
      </c>
      <c r="C144" s="1" t="s">
        <v>260</v>
      </c>
      <c r="D144" s="1" t="s">
        <v>289</v>
      </c>
      <c r="E144" s="3">
        <v>10839.68</v>
      </c>
      <c r="F144" s="3">
        <v>11478.29</v>
      </c>
      <c r="G144" s="3">
        <v>11929.88</v>
      </c>
    </row>
    <row r="145" spans="1:7" x14ac:dyDescent="0.25">
      <c r="A145" s="1" t="s">
        <v>290</v>
      </c>
      <c r="B145" s="2">
        <v>10</v>
      </c>
      <c r="C145" s="1" t="s">
        <v>260</v>
      </c>
      <c r="D145" s="1" t="s">
        <v>291</v>
      </c>
      <c r="E145" s="3">
        <v>7422.54</v>
      </c>
      <c r="F145" s="3">
        <v>9016.61</v>
      </c>
      <c r="G145" s="3">
        <v>9467.4500000000007</v>
      </c>
    </row>
    <row r="146" spans="1:7" x14ac:dyDescent="0.25">
      <c r="A146" s="1" t="s">
        <v>292</v>
      </c>
      <c r="B146" s="2">
        <v>10</v>
      </c>
      <c r="C146" s="1" t="s">
        <v>260</v>
      </c>
      <c r="D146" s="1" t="s">
        <v>293</v>
      </c>
      <c r="E146" s="3">
        <v>4576.87</v>
      </c>
      <c r="F146" s="3">
        <v>4050.47</v>
      </c>
      <c r="G146" s="3">
        <v>4819.3999999999996</v>
      </c>
    </row>
    <row r="147" spans="1:7" x14ac:dyDescent="0.25">
      <c r="A147" s="1" t="s">
        <v>294</v>
      </c>
      <c r="B147" s="2">
        <v>10</v>
      </c>
      <c r="C147" s="1" t="s">
        <v>260</v>
      </c>
      <c r="D147" s="1" t="s">
        <v>295</v>
      </c>
      <c r="E147" s="3">
        <v>12181.07</v>
      </c>
      <c r="F147" s="3">
        <v>12163.39</v>
      </c>
      <c r="G147" s="3">
        <v>12659.77</v>
      </c>
    </row>
    <row r="148" spans="1:7" x14ac:dyDescent="0.25">
      <c r="A148" s="1" t="s">
        <v>296</v>
      </c>
      <c r="B148" s="2">
        <v>10</v>
      </c>
      <c r="C148" s="1" t="s">
        <v>260</v>
      </c>
      <c r="D148" s="1" t="s">
        <v>297</v>
      </c>
      <c r="E148" s="3">
        <v>12257.83</v>
      </c>
      <c r="F148" s="3">
        <v>10794.32</v>
      </c>
      <c r="G148" s="3">
        <v>11711.76</v>
      </c>
    </row>
    <row r="149" spans="1:7" x14ac:dyDescent="0.25">
      <c r="A149" s="1" t="s">
        <v>298</v>
      </c>
      <c r="B149" s="2">
        <v>10</v>
      </c>
      <c r="C149" s="1" t="s">
        <v>260</v>
      </c>
      <c r="D149" s="1" t="s">
        <v>299</v>
      </c>
      <c r="E149" s="3">
        <v>2166.84</v>
      </c>
      <c r="F149" s="3">
        <v>2167.4699999999998</v>
      </c>
      <c r="G149" s="3">
        <v>2929.12</v>
      </c>
    </row>
    <row r="150" spans="1:7" x14ac:dyDescent="0.25">
      <c r="A150" s="1" t="s">
        <v>300</v>
      </c>
      <c r="B150" s="2">
        <v>10</v>
      </c>
      <c r="C150" s="1" t="s">
        <v>260</v>
      </c>
      <c r="D150" s="1" t="s">
        <v>301</v>
      </c>
      <c r="E150" s="3">
        <v>676.7</v>
      </c>
      <c r="F150" s="3">
        <v>-459.63</v>
      </c>
      <c r="G150" s="3">
        <v>-560.35</v>
      </c>
    </row>
    <row r="151" spans="1:7" x14ac:dyDescent="0.25">
      <c r="A151" s="1" t="s">
        <v>302</v>
      </c>
      <c r="B151" s="2">
        <v>10</v>
      </c>
      <c r="C151" s="1" t="s">
        <v>260</v>
      </c>
      <c r="D151" s="1" t="s">
        <v>303</v>
      </c>
      <c r="E151" s="3">
        <v>9822.4599999999991</v>
      </c>
      <c r="F151" s="3">
        <v>10108.23</v>
      </c>
      <c r="G151" s="3">
        <v>9537.75</v>
      </c>
    </row>
    <row r="152" spans="1:7" x14ac:dyDescent="0.25">
      <c r="A152" s="1" t="s">
        <v>304</v>
      </c>
      <c r="B152" s="2">
        <v>10</v>
      </c>
      <c r="C152" s="1" t="s">
        <v>260</v>
      </c>
      <c r="D152" s="1" t="s">
        <v>305</v>
      </c>
      <c r="E152" s="3">
        <v>11118.67</v>
      </c>
      <c r="F152" s="3">
        <v>10992.24</v>
      </c>
      <c r="G152" s="3">
        <v>11513.56</v>
      </c>
    </row>
    <row r="153" spans="1:7" x14ac:dyDescent="0.25">
      <c r="A153" s="1" t="s">
        <v>306</v>
      </c>
      <c r="B153" s="2">
        <v>10</v>
      </c>
      <c r="C153" s="1" t="s">
        <v>260</v>
      </c>
      <c r="D153" s="1" t="s">
        <v>307</v>
      </c>
      <c r="E153" s="3">
        <v>1470.45</v>
      </c>
      <c r="F153" s="3">
        <v>2003.38</v>
      </c>
      <c r="G153" s="3">
        <v>2368.56</v>
      </c>
    </row>
    <row r="154" spans="1:7" x14ac:dyDescent="0.25">
      <c r="A154" s="1" t="s">
        <v>308</v>
      </c>
      <c r="B154" s="2">
        <v>10</v>
      </c>
      <c r="C154" s="1" t="s">
        <v>260</v>
      </c>
      <c r="D154" s="1" t="s">
        <v>309</v>
      </c>
      <c r="E154" s="3">
        <v>10463.18</v>
      </c>
      <c r="F154" s="3">
        <v>11092.76</v>
      </c>
      <c r="G154" s="3">
        <v>11768.01</v>
      </c>
    </row>
    <row r="155" spans="1:7" x14ac:dyDescent="0.25">
      <c r="A155" s="1" t="s">
        <v>310</v>
      </c>
      <c r="B155" s="2">
        <v>10</v>
      </c>
      <c r="C155" s="1" t="s">
        <v>260</v>
      </c>
      <c r="D155" s="1" t="s">
        <v>311</v>
      </c>
      <c r="E155" s="3">
        <v>11389.29</v>
      </c>
      <c r="F155" s="3">
        <v>10585.24</v>
      </c>
      <c r="G155" s="3">
        <v>10889.48</v>
      </c>
    </row>
    <row r="156" spans="1:7" x14ac:dyDescent="0.25">
      <c r="A156" s="1" t="s">
        <v>312</v>
      </c>
      <c r="B156" s="2">
        <v>10</v>
      </c>
      <c r="C156" s="1" t="s">
        <v>260</v>
      </c>
      <c r="D156" s="1" t="s">
        <v>313</v>
      </c>
      <c r="E156" s="3">
        <v>12281.4</v>
      </c>
      <c r="F156" s="3">
        <v>12162.21</v>
      </c>
      <c r="G156" s="3">
        <v>11955.37</v>
      </c>
    </row>
    <row r="157" spans="1:7" x14ac:dyDescent="0.25">
      <c r="A157" s="1" t="s">
        <v>314</v>
      </c>
      <c r="B157" s="2">
        <v>10</v>
      </c>
      <c r="C157" s="1" t="s">
        <v>260</v>
      </c>
      <c r="D157" s="1" t="s">
        <v>315</v>
      </c>
      <c r="E157" s="3">
        <v>6238.29</v>
      </c>
      <c r="F157" s="3">
        <v>6563.84</v>
      </c>
      <c r="G157" s="3">
        <v>7160.56</v>
      </c>
    </row>
    <row r="158" spans="1:7" x14ac:dyDescent="0.25">
      <c r="A158" s="1" t="s">
        <v>316</v>
      </c>
      <c r="B158" s="2">
        <v>10</v>
      </c>
      <c r="C158" s="1" t="s">
        <v>260</v>
      </c>
      <c r="D158" s="1" t="s">
        <v>317</v>
      </c>
      <c r="E158" s="3">
        <v>5704.06</v>
      </c>
      <c r="F158" s="3">
        <v>5405.56</v>
      </c>
      <c r="G158" s="3">
        <v>7135.42</v>
      </c>
    </row>
    <row r="159" spans="1:7" x14ac:dyDescent="0.25">
      <c r="A159" s="1" t="s">
        <v>318</v>
      </c>
      <c r="B159" s="2">
        <v>10</v>
      </c>
      <c r="C159" s="1" t="s">
        <v>260</v>
      </c>
      <c r="D159" s="1" t="s">
        <v>319</v>
      </c>
      <c r="E159" s="3">
        <v>8608.07</v>
      </c>
      <c r="F159" s="3">
        <v>10107</v>
      </c>
      <c r="G159" s="3">
        <v>10701</v>
      </c>
    </row>
    <row r="160" spans="1:7" x14ac:dyDescent="0.25">
      <c r="A160" s="1" t="s">
        <v>320</v>
      </c>
      <c r="B160" s="2">
        <v>10</v>
      </c>
      <c r="C160" s="1" t="s">
        <v>260</v>
      </c>
      <c r="D160" s="1" t="s">
        <v>321</v>
      </c>
      <c r="E160" s="3">
        <v>5133.01</v>
      </c>
      <c r="F160" s="3">
        <v>6479.56</v>
      </c>
      <c r="G160" s="3">
        <v>6329.99</v>
      </c>
    </row>
    <row r="161" spans="1:7" x14ac:dyDescent="0.25">
      <c r="A161" s="1" t="s">
        <v>322</v>
      </c>
      <c r="B161" s="2">
        <v>10</v>
      </c>
      <c r="C161" s="1" t="s">
        <v>260</v>
      </c>
      <c r="D161" s="1" t="s">
        <v>323</v>
      </c>
      <c r="E161" s="3">
        <v>6421.8</v>
      </c>
      <c r="F161" s="3">
        <v>7525.9</v>
      </c>
      <c r="G161" s="3">
        <v>8606.2999999999993</v>
      </c>
    </row>
    <row r="162" spans="1:7" x14ac:dyDescent="0.25">
      <c r="A162" s="1" t="s">
        <v>324</v>
      </c>
      <c r="B162" s="2">
        <v>10</v>
      </c>
      <c r="C162" s="1" t="s">
        <v>260</v>
      </c>
      <c r="D162" s="1" t="s">
        <v>325</v>
      </c>
      <c r="E162" s="3">
        <v>9680.81</v>
      </c>
      <c r="F162" s="3">
        <v>8104.57</v>
      </c>
      <c r="G162" s="3">
        <v>8718.92</v>
      </c>
    </row>
    <row r="163" spans="1:7" x14ac:dyDescent="0.25">
      <c r="A163" s="1" t="s">
        <v>326</v>
      </c>
      <c r="B163" s="2">
        <v>10</v>
      </c>
      <c r="C163" s="1" t="s">
        <v>260</v>
      </c>
      <c r="D163" s="1" t="s">
        <v>327</v>
      </c>
      <c r="E163" s="3">
        <v>3860.51</v>
      </c>
      <c r="F163" s="3">
        <v>3901.09</v>
      </c>
      <c r="G163" s="3">
        <v>3171.23</v>
      </c>
    </row>
    <row r="164" spans="1:7" x14ac:dyDescent="0.25">
      <c r="A164" s="1" t="s">
        <v>328</v>
      </c>
      <c r="B164" s="2">
        <v>10</v>
      </c>
      <c r="C164" s="1" t="s">
        <v>260</v>
      </c>
      <c r="D164" s="1" t="s">
        <v>329</v>
      </c>
      <c r="E164" s="3">
        <v>3635.55</v>
      </c>
      <c r="F164" s="3">
        <v>3054.39</v>
      </c>
      <c r="G164" s="3">
        <v>3102.34</v>
      </c>
    </row>
    <row r="165" spans="1:7" x14ac:dyDescent="0.25">
      <c r="A165" s="1" t="s">
        <v>330</v>
      </c>
      <c r="B165" s="2">
        <v>10</v>
      </c>
      <c r="C165" s="1" t="s">
        <v>260</v>
      </c>
      <c r="D165" s="1" t="s">
        <v>331</v>
      </c>
      <c r="E165" s="3">
        <v>3708.94</v>
      </c>
      <c r="F165" s="3">
        <v>3289.68</v>
      </c>
      <c r="G165" s="3">
        <v>2673.43</v>
      </c>
    </row>
    <row r="166" spans="1:7" x14ac:dyDescent="0.25">
      <c r="A166" s="1" t="s">
        <v>332</v>
      </c>
      <c r="B166" s="2">
        <v>10</v>
      </c>
      <c r="C166" s="1" t="s">
        <v>260</v>
      </c>
      <c r="D166" s="1" t="s">
        <v>333</v>
      </c>
      <c r="E166" s="3">
        <v>4056.3</v>
      </c>
      <c r="F166" s="3">
        <v>3035.26</v>
      </c>
      <c r="G166" s="3">
        <v>3366.5</v>
      </c>
    </row>
    <row r="167" spans="1:7" x14ac:dyDescent="0.25">
      <c r="A167" s="1" t="s">
        <v>334</v>
      </c>
      <c r="B167" s="2">
        <v>10</v>
      </c>
      <c r="C167" s="1" t="s">
        <v>260</v>
      </c>
      <c r="D167" s="1" t="s">
        <v>335</v>
      </c>
      <c r="E167" s="3">
        <v>6706.51</v>
      </c>
      <c r="F167" s="3">
        <v>7641.73</v>
      </c>
      <c r="G167" s="3">
        <v>6815.56</v>
      </c>
    </row>
    <row r="168" spans="1:7" x14ac:dyDescent="0.25">
      <c r="A168" s="1" t="s">
        <v>336</v>
      </c>
      <c r="B168" s="2">
        <v>10</v>
      </c>
      <c r="C168" s="1" t="s">
        <v>260</v>
      </c>
      <c r="D168" s="1" t="s">
        <v>337</v>
      </c>
      <c r="E168" s="3">
        <v>7369.04</v>
      </c>
      <c r="F168" s="3">
        <v>7127.47</v>
      </c>
      <c r="G168" s="3">
        <v>6167.2</v>
      </c>
    </row>
    <row r="169" spans="1:7" x14ac:dyDescent="0.25">
      <c r="A169" s="1" t="s">
        <v>338</v>
      </c>
      <c r="B169" s="2">
        <v>10</v>
      </c>
      <c r="C169" s="1" t="s">
        <v>260</v>
      </c>
      <c r="D169" s="1" t="s">
        <v>339</v>
      </c>
      <c r="E169" s="3">
        <v>6638.19</v>
      </c>
      <c r="F169" s="3">
        <v>6600.48</v>
      </c>
      <c r="G169" s="3">
        <v>8265.35</v>
      </c>
    </row>
    <row r="170" spans="1:7" x14ac:dyDescent="0.25">
      <c r="A170" s="1" t="s">
        <v>340</v>
      </c>
      <c r="B170" s="2">
        <v>10</v>
      </c>
      <c r="C170" s="1" t="s">
        <v>260</v>
      </c>
      <c r="D170" s="1" t="s">
        <v>341</v>
      </c>
      <c r="E170" s="3">
        <v>9122.83</v>
      </c>
      <c r="F170" s="3">
        <v>9342.7000000000007</v>
      </c>
      <c r="G170" s="3">
        <v>9928.4599999999991</v>
      </c>
    </row>
    <row r="171" spans="1:7" x14ac:dyDescent="0.25">
      <c r="A171" s="1" t="s">
        <v>342</v>
      </c>
      <c r="B171" s="2">
        <v>10</v>
      </c>
      <c r="C171" s="1" t="s">
        <v>260</v>
      </c>
      <c r="D171" s="1" t="s">
        <v>343</v>
      </c>
      <c r="E171" s="3">
        <v>8540.11</v>
      </c>
      <c r="F171" s="3">
        <v>8514.14</v>
      </c>
      <c r="G171" s="3">
        <v>9920.06</v>
      </c>
    </row>
    <row r="172" spans="1:7" x14ac:dyDescent="0.25">
      <c r="A172" s="1" t="s">
        <v>344</v>
      </c>
      <c r="B172" s="2">
        <v>10</v>
      </c>
      <c r="C172" s="1" t="s">
        <v>260</v>
      </c>
      <c r="D172" s="1" t="s">
        <v>345</v>
      </c>
      <c r="E172" s="3">
        <v>5374.03</v>
      </c>
      <c r="F172" s="3">
        <v>5985.51</v>
      </c>
      <c r="G172" s="3">
        <v>6535.83</v>
      </c>
    </row>
    <row r="173" spans="1:7" x14ac:dyDescent="0.25">
      <c r="A173" s="1" t="s">
        <v>346</v>
      </c>
      <c r="B173" s="2">
        <v>10</v>
      </c>
      <c r="C173" s="1" t="s">
        <v>260</v>
      </c>
      <c r="D173" s="1" t="s">
        <v>347</v>
      </c>
      <c r="E173" s="3">
        <v>3355.74</v>
      </c>
      <c r="F173" s="3">
        <v>3304.61</v>
      </c>
      <c r="G173" s="3">
        <v>3783.3</v>
      </c>
    </row>
    <row r="174" spans="1:7" x14ac:dyDescent="0.25">
      <c r="A174" s="1" t="s">
        <v>348</v>
      </c>
      <c r="B174" s="2">
        <v>10</v>
      </c>
      <c r="C174" s="1" t="s">
        <v>260</v>
      </c>
      <c r="D174" s="1" t="s">
        <v>349</v>
      </c>
      <c r="E174" s="3">
        <v>8003.37</v>
      </c>
      <c r="F174" s="3">
        <v>8421.75</v>
      </c>
      <c r="G174" s="3">
        <v>8445.41</v>
      </c>
    </row>
    <row r="175" spans="1:7" x14ac:dyDescent="0.25">
      <c r="A175" s="1" t="s">
        <v>350</v>
      </c>
      <c r="B175" s="2">
        <v>10</v>
      </c>
      <c r="C175" s="1" t="s">
        <v>260</v>
      </c>
      <c r="D175" s="1" t="s">
        <v>351</v>
      </c>
      <c r="E175" s="3">
        <v>2951.73</v>
      </c>
      <c r="F175" s="3">
        <v>4389.24</v>
      </c>
      <c r="G175" s="3">
        <v>5423.44</v>
      </c>
    </row>
    <row r="176" spans="1:7" x14ac:dyDescent="0.25">
      <c r="A176" s="1" t="s">
        <v>352</v>
      </c>
      <c r="B176" s="2">
        <v>10</v>
      </c>
      <c r="C176" s="1" t="s">
        <v>260</v>
      </c>
      <c r="D176" s="1" t="s">
        <v>353</v>
      </c>
      <c r="E176" s="3">
        <v>4959.13</v>
      </c>
      <c r="F176" s="3">
        <v>5454.35</v>
      </c>
      <c r="G176" s="3">
        <v>6120.14</v>
      </c>
    </row>
    <row r="177" spans="1:7" x14ac:dyDescent="0.25">
      <c r="A177" s="1" t="s">
        <v>354</v>
      </c>
      <c r="B177" s="2">
        <v>10</v>
      </c>
      <c r="C177" s="1" t="s">
        <v>260</v>
      </c>
      <c r="D177" s="1" t="s">
        <v>355</v>
      </c>
      <c r="E177" s="3">
        <v>6465.73</v>
      </c>
      <c r="F177" s="3">
        <v>7150.13</v>
      </c>
      <c r="G177" s="3">
        <v>8126.02</v>
      </c>
    </row>
    <row r="178" spans="1:7" x14ac:dyDescent="0.25">
      <c r="A178" s="1" t="s">
        <v>356</v>
      </c>
      <c r="B178" s="2">
        <v>10</v>
      </c>
      <c r="C178" s="1" t="s">
        <v>260</v>
      </c>
      <c r="D178" s="1" t="s">
        <v>357</v>
      </c>
      <c r="E178" s="3">
        <v>3858.37</v>
      </c>
      <c r="F178" s="3">
        <v>4181.91</v>
      </c>
      <c r="G178" s="3">
        <v>3100.03</v>
      </c>
    </row>
    <row r="179" spans="1:7" x14ac:dyDescent="0.25">
      <c r="A179" s="1" t="s">
        <v>358</v>
      </c>
      <c r="B179" s="2">
        <v>10</v>
      </c>
      <c r="C179" s="1" t="s">
        <v>260</v>
      </c>
      <c r="D179" s="1" t="s">
        <v>359</v>
      </c>
      <c r="E179" s="3">
        <v>8907.56</v>
      </c>
      <c r="F179" s="3">
        <v>8849.1</v>
      </c>
      <c r="G179" s="3">
        <v>9042.34</v>
      </c>
    </row>
    <row r="180" spans="1:7" x14ac:dyDescent="0.25">
      <c r="A180" s="1" t="s">
        <v>360</v>
      </c>
      <c r="B180" s="2">
        <v>10</v>
      </c>
      <c r="C180" s="1" t="s">
        <v>260</v>
      </c>
      <c r="D180" s="1" t="s">
        <v>361</v>
      </c>
      <c r="E180" s="3">
        <v>4219.72</v>
      </c>
      <c r="F180" s="3">
        <v>3983.98</v>
      </c>
      <c r="G180" s="3">
        <v>3973</v>
      </c>
    </row>
    <row r="181" spans="1:7" x14ac:dyDescent="0.25">
      <c r="A181" s="1" t="s">
        <v>362</v>
      </c>
      <c r="B181" s="2">
        <v>10</v>
      </c>
      <c r="C181" s="1" t="s">
        <v>260</v>
      </c>
      <c r="D181" s="1" t="s">
        <v>363</v>
      </c>
      <c r="E181" s="3">
        <v>4102.66</v>
      </c>
      <c r="F181" s="3">
        <v>3086.78</v>
      </c>
      <c r="G181" s="3">
        <v>3325.27</v>
      </c>
    </row>
    <row r="182" spans="1:7" x14ac:dyDescent="0.25">
      <c r="A182" s="1" t="s">
        <v>364</v>
      </c>
      <c r="B182" s="2">
        <v>10</v>
      </c>
      <c r="C182" s="1" t="s">
        <v>260</v>
      </c>
      <c r="D182" s="1" t="s">
        <v>365</v>
      </c>
      <c r="E182" s="3">
        <v>8053.13</v>
      </c>
      <c r="F182" s="3">
        <v>8268.2099999999991</v>
      </c>
      <c r="G182" s="3">
        <v>8710.31</v>
      </c>
    </row>
    <row r="183" spans="1:7" x14ac:dyDescent="0.25">
      <c r="A183" s="1" t="s">
        <v>366</v>
      </c>
      <c r="B183" s="2">
        <v>10</v>
      </c>
      <c r="C183" s="1" t="s">
        <v>260</v>
      </c>
      <c r="D183" s="1" t="s">
        <v>367</v>
      </c>
      <c r="E183" s="3">
        <v>11752.39</v>
      </c>
      <c r="F183" s="3">
        <v>12335.55</v>
      </c>
      <c r="G183" s="3">
        <v>12722.8</v>
      </c>
    </row>
    <row r="184" spans="1:7" x14ac:dyDescent="0.25">
      <c r="A184" s="1" t="s">
        <v>368</v>
      </c>
      <c r="B184" s="2">
        <v>10</v>
      </c>
      <c r="C184" s="1" t="s">
        <v>260</v>
      </c>
      <c r="D184" s="1" t="s">
        <v>369</v>
      </c>
      <c r="E184" s="3">
        <v>2219.0100000000002</v>
      </c>
      <c r="F184" s="3">
        <v>2446.0100000000002</v>
      </c>
      <c r="G184" s="3">
        <v>1969.21</v>
      </c>
    </row>
    <row r="185" spans="1:7" x14ac:dyDescent="0.25">
      <c r="A185" s="1" t="s">
        <v>370</v>
      </c>
      <c r="B185" s="2">
        <v>10</v>
      </c>
      <c r="C185" s="1" t="s">
        <v>260</v>
      </c>
      <c r="D185" s="1" t="s">
        <v>371</v>
      </c>
      <c r="E185" s="3">
        <v>9207.4500000000007</v>
      </c>
      <c r="F185" s="3">
        <v>8578.64</v>
      </c>
      <c r="G185" s="3">
        <v>7323.4</v>
      </c>
    </row>
    <row r="186" spans="1:7" x14ac:dyDescent="0.25">
      <c r="A186" s="1" t="s">
        <v>372</v>
      </c>
      <c r="B186" s="2">
        <v>10</v>
      </c>
      <c r="C186" s="1" t="s">
        <v>260</v>
      </c>
      <c r="D186" s="1" t="s">
        <v>373</v>
      </c>
      <c r="E186" s="3">
        <v>6854.65</v>
      </c>
      <c r="F186" s="3">
        <v>5845.45</v>
      </c>
      <c r="G186" s="3">
        <v>6294.97</v>
      </c>
    </row>
    <row r="187" spans="1:7" x14ac:dyDescent="0.25">
      <c r="A187" s="1" t="s">
        <v>374</v>
      </c>
      <c r="B187" s="2">
        <v>10</v>
      </c>
      <c r="C187" s="1" t="s">
        <v>260</v>
      </c>
      <c r="D187" s="1" t="s">
        <v>375</v>
      </c>
      <c r="E187" s="3">
        <v>2292.42</v>
      </c>
      <c r="F187" s="3">
        <v>668.29</v>
      </c>
      <c r="G187" s="3">
        <v>368.73</v>
      </c>
    </row>
    <row r="188" spans="1:7" x14ac:dyDescent="0.25">
      <c r="A188" s="1" t="s">
        <v>376</v>
      </c>
      <c r="B188" s="2">
        <v>10</v>
      </c>
      <c r="C188" s="1" t="s">
        <v>260</v>
      </c>
      <c r="D188" s="1" t="s">
        <v>377</v>
      </c>
      <c r="E188" s="3">
        <v>3586.76</v>
      </c>
      <c r="F188" s="3">
        <v>3403.85</v>
      </c>
      <c r="G188" s="3">
        <v>2413.5</v>
      </c>
    </row>
    <row r="189" spans="1:7" x14ac:dyDescent="0.25">
      <c r="A189" s="1" t="s">
        <v>378</v>
      </c>
      <c r="B189" s="2">
        <v>10</v>
      </c>
      <c r="C189" s="1" t="s">
        <v>260</v>
      </c>
      <c r="D189" s="1" t="s">
        <v>379</v>
      </c>
      <c r="E189" s="3">
        <v>6054.29</v>
      </c>
      <c r="F189" s="3">
        <v>6320.74</v>
      </c>
      <c r="G189" s="3">
        <v>5239.1000000000004</v>
      </c>
    </row>
    <row r="190" spans="1:7" x14ac:dyDescent="0.25">
      <c r="A190" s="1" t="s">
        <v>380</v>
      </c>
      <c r="B190" s="2">
        <v>10</v>
      </c>
      <c r="C190" s="1" t="s">
        <v>260</v>
      </c>
      <c r="D190" s="1" t="s">
        <v>381</v>
      </c>
      <c r="E190" s="3">
        <v>3467.38</v>
      </c>
      <c r="F190" s="3">
        <v>2855.75</v>
      </c>
      <c r="G190" s="3">
        <v>2829.23</v>
      </c>
    </row>
    <row r="191" spans="1:7" x14ac:dyDescent="0.25">
      <c r="A191" s="1" t="s">
        <v>382</v>
      </c>
      <c r="B191" s="2">
        <v>10</v>
      </c>
      <c r="C191" s="1" t="s">
        <v>260</v>
      </c>
      <c r="D191" s="1" t="s">
        <v>383</v>
      </c>
      <c r="E191" s="3">
        <v>8342.67</v>
      </c>
      <c r="F191" s="3">
        <v>9270.81</v>
      </c>
      <c r="G191" s="3">
        <v>9300.8799999999992</v>
      </c>
    </row>
    <row r="192" spans="1:7" x14ac:dyDescent="0.25">
      <c r="A192" s="1" t="s">
        <v>384</v>
      </c>
      <c r="B192" s="2">
        <v>10</v>
      </c>
      <c r="C192" s="1" t="s">
        <v>260</v>
      </c>
      <c r="D192" s="1" t="s">
        <v>385</v>
      </c>
      <c r="E192" s="3">
        <v>9333.3799999999992</v>
      </c>
      <c r="F192" s="3">
        <v>9053.64</v>
      </c>
      <c r="G192" s="3">
        <v>8376.18</v>
      </c>
    </row>
    <row r="193" spans="1:7" x14ac:dyDescent="0.25">
      <c r="A193" s="1" t="s">
        <v>386</v>
      </c>
      <c r="B193" s="2">
        <v>10</v>
      </c>
      <c r="C193" s="1" t="s">
        <v>260</v>
      </c>
      <c r="D193" s="1" t="s">
        <v>387</v>
      </c>
      <c r="E193" s="3">
        <v>9763.27</v>
      </c>
      <c r="F193" s="3">
        <v>9157.66</v>
      </c>
      <c r="G193" s="3">
        <v>9317.27</v>
      </c>
    </row>
    <row r="194" spans="1:7" x14ac:dyDescent="0.25">
      <c r="A194" s="1" t="s">
        <v>388</v>
      </c>
      <c r="B194" s="2">
        <v>10</v>
      </c>
      <c r="C194" s="1" t="s">
        <v>260</v>
      </c>
      <c r="D194" s="1" t="s">
        <v>389</v>
      </c>
      <c r="E194" s="3">
        <v>8110.34</v>
      </c>
      <c r="F194" s="3">
        <v>8870.33</v>
      </c>
      <c r="G194" s="3">
        <v>9741.75</v>
      </c>
    </row>
    <row r="195" spans="1:7" x14ac:dyDescent="0.25">
      <c r="A195" s="1" t="s">
        <v>390</v>
      </c>
      <c r="B195" s="2">
        <v>10</v>
      </c>
      <c r="C195" s="1" t="s">
        <v>260</v>
      </c>
      <c r="D195" s="1" t="s">
        <v>391</v>
      </c>
      <c r="E195" s="3">
        <v>12693.08</v>
      </c>
      <c r="F195" s="3">
        <v>12613.44</v>
      </c>
      <c r="G195" s="3">
        <v>11219.38</v>
      </c>
    </row>
    <row r="196" spans="1:7" x14ac:dyDescent="0.25">
      <c r="A196" s="1" t="s">
        <v>392</v>
      </c>
      <c r="B196" s="2">
        <v>10</v>
      </c>
      <c r="C196" s="1" t="s">
        <v>260</v>
      </c>
      <c r="D196" s="1" t="s">
        <v>393</v>
      </c>
      <c r="E196" s="3">
        <v>4605.62</v>
      </c>
      <c r="F196" s="3">
        <v>4453.16</v>
      </c>
      <c r="G196" s="3">
        <v>4664.01</v>
      </c>
    </row>
    <row r="197" spans="1:7" x14ac:dyDescent="0.25">
      <c r="A197" s="1" t="s">
        <v>394</v>
      </c>
      <c r="B197" s="2">
        <v>10</v>
      </c>
      <c r="C197" s="1" t="s">
        <v>260</v>
      </c>
      <c r="D197" s="1" t="s">
        <v>395</v>
      </c>
      <c r="E197" s="3">
        <v>11692.8</v>
      </c>
      <c r="F197" s="3">
        <v>11710.35</v>
      </c>
      <c r="G197" s="3">
        <v>10537.26</v>
      </c>
    </row>
    <row r="198" spans="1:7" x14ac:dyDescent="0.25">
      <c r="A198" s="1" t="s">
        <v>396</v>
      </c>
      <c r="B198" s="2">
        <v>10</v>
      </c>
      <c r="C198" s="1" t="s">
        <v>260</v>
      </c>
      <c r="D198" s="1" t="s">
        <v>197</v>
      </c>
      <c r="E198" s="3">
        <v>5481.6</v>
      </c>
      <c r="F198" s="3">
        <v>7192.93</v>
      </c>
      <c r="G198" s="3">
        <v>7839.66</v>
      </c>
    </row>
    <row r="199" spans="1:7" x14ac:dyDescent="0.25">
      <c r="A199" s="1" t="s">
        <v>397</v>
      </c>
      <c r="B199" s="2">
        <v>10</v>
      </c>
      <c r="C199" s="1" t="s">
        <v>260</v>
      </c>
      <c r="D199" s="1" t="s">
        <v>398</v>
      </c>
      <c r="E199" s="3">
        <v>8724.1200000000008</v>
      </c>
      <c r="F199" s="3">
        <v>8374.02</v>
      </c>
      <c r="G199" s="3">
        <v>9788.98</v>
      </c>
    </row>
    <row r="200" spans="1:7" x14ac:dyDescent="0.25">
      <c r="A200" s="1" t="s">
        <v>399</v>
      </c>
      <c r="B200" s="2">
        <v>10</v>
      </c>
      <c r="C200" s="1" t="s">
        <v>260</v>
      </c>
      <c r="D200" s="1" t="s">
        <v>400</v>
      </c>
      <c r="E200" s="3">
        <v>6373.76</v>
      </c>
      <c r="F200" s="3">
        <v>5980.59</v>
      </c>
      <c r="G200" s="3">
        <v>4862</v>
      </c>
    </row>
    <row r="201" spans="1:7" x14ac:dyDescent="0.25">
      <c r="A201" s="1" t="s">
        <v>401</v>
      </c>
      <c r="B201" s="2">
        <v>10</v>
      </c>
      <c r="C201" s="1" t="s">
        <v>260</v>
      </c>
      <c r="D201" s="1" t="s">
        <v>402</v>
      </c>
      <c r="E201" s="3">
        <v>6098.8</v>
      </c>
      <c r="F201" s="3">
        <v>5689.39</v>
      </c>
      <c r="G201" s="3">
        <v>5998.15</v>
      </c>
    </row>
    <row r="202" spans="1:7" x14ac:dyDescent="0.25">
      <c r="A202" s="1" t="s">
        <v>403</v>
      </c>
      <c r="B202" s="2">
        <v>10</v>
      </c>
      <c r="C202" s="1" t="s">
        <v>260</v>
      </c>
      <c r="D202" s="1" t="s">
        <v>404</v>
      </c>
      <c r="E202" s="3">
        <v>12566.24</v>
      </c>
      <c r="F202" s="3">
        <v>11263.82</v>
      </c>
      <c r="G202" s="3">
        <v>11070.32</v>
      </c>
    </row>
    <row r="203" spans="1:7" x14ac:dyDescent="0.25">
      <c r="A203" s="1" t="s">
        <v>405</v>
      </c>
      <c r="B203" s="2">
        <v>10</v>
      </c>
      <c r="C203" s="1" t="s">
        <v>260</v>
      </c>
      <c r="D203" s="1" t="s">
        <v>406</v>
      </c>
      <c r="E203" s="3">
        <v>3451.21</v>
      </c>
      <c r="F203" s="3">
        <v>3719.19</v>
      </c>
      <c r="G203" s="3">
        <v>3079.95</v>
      </c>
    </row>
    <row r="204" spans="1:7" x14ac:dyDescent="0.25">
      <c r="A204" s="1" t="s">
        <v>407</v>
      </c>
      <c r="B204" s="2">
        <v>10</v>
      </c>
      <c r="C204" s="1" t="s">
        <v>260</v>
      </c>
      <c r="D204" s="1" t="s">
        <v>408</v>
      </c>
      <c r="E204" s="3">
        <v>6829.97</v>
      </c>
      <c r="F204" s="3">
        <v>5996.16</v>
      </c>
      <c r="G204" s="3">
        <v>7495.99</v>
      </c>
    </row>
    <row r="205" spans="1:7" x14ac:dyDescent="0.25">
      <c r="A205" s="1" t="s">
        <v>409</v>
      </c>
      <c r="B205" s="2">
        <v>10</v>
      </c>
      <c r="C205" s="1" t="s">
        <v>260</v>
      </c>
      <c r="D205" s="1" t="s">
        <v>410</v>
      </c>
      <c r="E205" s="3">
        <v>1399.11</v>
      </c>
      <c r="F205" s="3">
        <v>2239.9</v>
      </c>
      <c r="G205" s="3">
        <v>1965.04</v>
      </c>
    </row>
    <row r="206" spans="1:7" x14ac:dyDescent="0.25">
      <c r="A206" s="1" t="s">
        <v>411</v>
      </c>
      <c r="B206" s="2">
        <v>10</v>
      </c>
      <c r="C206" s="1" t="s">
        <v>260</v>
      </c>
      <c r="D206" s="1" t="s">
        <v>412</v>
      </c>
      <c r="E206" s="3">
        <v>6026.8</v>
      </c>
      <c r="F206" s="3">
        <v>5183.97</v>
      </c>
      <c r="G206" s="3">
        <v>6044.74</v>
      </c>
    </row>
    <row r="207" spans="1:7" x14ac:dyDescent="0.25">
      <c r="A207" s="1" t="s">
        <v>413</v>
      </c>
      <c r="B207" s="2">
        <v>10</v>
      </c>
      <c r="C207" s="1" t="s">
        <v>260</v>
      </c>
      <c r="D207" s="1" t="s">
        <v>414</v>
      </c>
      <c r="E207" s="3">
        <v>11727.91</v>
      </c>
      <c r="F207" s="3">
        <v>10424.16</v>
      </c>
      <c r="G207" s="3">
        <v>9701.5400000000009</v>
      </c>
    </row>
    <row r="208" spans="1:7" x14ac:dyDescent="0.25">
      <c r="A208" s="1" t="s">
        <v>415</v>
      </c>
      <c r="B208" s="2">
        <v>10</v>
      </c>
      <c r="C208" s="1" t="s">
        <v>260</v>
      </c>
      <c r="D208" s="1" t="s">
        <v>416</v>
      </c>
      <c r="E208" s="3">
        <v>1624.22</v>
      </c>
      <c r="F208" s="3">
        <v>1582.24</v>
      </c>
      <c r="G208" s="3">
        <v>1471.57</v>
      </c>
    </row>
    <row r="209" spans="1:7" x14ac:dyDescent="0.25">
      <c r="A209" s="1" t="s">
        <v>417</v>
      </c>
      <c r="B209" s="2">
        <v>10</v>
      </c>
      <c r="C209" s="1" t="s">
        <v>260</v>
      </c>
      <c r="D209" s="1" t="s">
        <v>418</v>
      </c>
      <c r="E209" s="3">
        <v>11416.32</v>
      </c>
      <c r="F209" s="3">
        <v>10961.12</v>
      </c>
      <c r="G209" s="3">
        <v>9680.3700000000008</v>
      </c>
    </row>
    <row r="210" spans="1:7" x14ac:dyDescent="0.25">
      <c r="A210" s="1" t="s">
        <v>419</v>
      </c>
      <c r="B210" s="2">
        <v>10</v>
      </c>
      <c r="C210" s="1" t="s">
        <v>260</v>
      </c>
      <c r="D210" s="1" t="s">
        <v>420</v>
      </c>
      <c r="E210" s="3">
        <v>570.97</v>
      </c>
      <c r="F210" s="3">
        <v>279.76</v>
      </c>
      <c r="G210" s="3">
        <v>357.73</v>
      </c>
    </row>
    <row r="211" spans="1:7" x14ac:dyDescent="0.25">
      <c r="A211" s="1" t="s">
        <v>421</v>
      </c>
      <c r="B211" s="2">
        <v>10</v>
      </c>
      <c r="C211" s="1" t="s">
        <v>260</v>
      </c>
      <c r="D211" s="1" t="s">
        <v>422</v>
      </c>
      <c r="E211" s="3">
        <v>11875.83</v>
      </c>
      <c r="F211" s="3">
        <v>12671.56</v>
      </c>
      <c r="G211" s="3">
        <v>12773.02</v>
      </c>
    </row>
    <row r="212" spans="1:7" x14ac:dyDescent="0.25">
      <c r="A212" s="1" t="s">
        <v>423</v>
      </c>
      <c r="B212" s="2">
        <v>10</v>
      </c>
      <c r="C212" s="1" t="s">
        <v>260</v>
      </c>
      <c r="D212" s="1" t="s">
        <v>424</v>
      </c>
      <c r="E212" s="3">
        <v>5832.68</v>
      </c>
      <c r="F212" s="3">
        <v>5771.93</v>
      </c>
      <c r="G212" s="3">
        <v>6133.89</v>
      </c>
    </row>
    <row r="213" spans="1:7" x14ac:dyDescent="0.25">
      <c r="A213" s="1" t="s">
        <v>425</v>
      </c>
      <c r="B213" s="2">
        <v>10</v>
      </c>
      <c r="C213" s="1" t="s">
        <v>260</v>
      </c>
      <c r="D213" s="1" t="s">
        <v>426</v>
      </c>
      <c r="E213" s="3">
        <v>6936.92</v>
      </c>
      <c r="F213" s="3">
        <v>6977.16</v>
      </c>
      <c r="G213" s="3">
        <v>5991.63</v>
      </c>
    </row>
    <row r="214" spans="1:7" x14ac:dyDescent="0.25">
      <c r="A214" s="1" t="s">
        <v>427</v>
      </c>
      <c r="B214" s="2">
        <v>10</v>
      </c>
      <c r="C214" s="1" t="s">
        <v>260</v>
      </c>
      <c r="D214" s="1" t="s">
        <v>428</v>
      </c>
      <c r="E214" s="3">
        <v>4343.72</v>
      </c>
      <c r="F214" s="3">
        <v>4638.6000000000004</v>
      </c>
      <c r="G214" s="3">
        <v>5093.28</v>
      </c>
    </row>
    <row r="215" spans="1:7" x14ac:dyDescent="0.25">
      <c r="A215" s="1" t="s">
        <v>429</v>
      </c>
      <c r="B215" s="2">
        <v>10</v>
      </c>
      <c r="C215" s="1" t="s">
        <v>260</v>
      </c>
      <c r="D215" s="1" t="s">
        <v>430</v>
      </c>
      <c r="E215" s="3">
        <v>5367.67</v>
      </c>
      <c r="F215" s="3">
        <v>4938.58</v>
      </c>
      <c r="G215" s="3">
        <v>6309.52</v>
      </c>
    </row>
    <row r="216" spans="1:7" x14ac:dyDescent="0.25">
      <c r="A216" s="1" t="s">
        <v>431</v>
      </c>
      <c r="B216" s="2">
        <v>10</v>
      </c>
      <c r="C216" s="1" t="s">
        <v>260</v>
      </c>
      <c r="D216" s="1" t="s">
        <v>432</v>
      </c>
      <c r="E216" s="3">
        <v>3483.43</v>
      </c>
      <c r="F216" s="3">
        <v>4170.6099999999997</v>
      </c>
      <c r="G216" s="3">
        <v>2696.73</v>
      </c>
    </row>
    <row r="217" spans="1:7" x14ac:dyDescent="0.25">
      <c r="A217" s="1" t="s">
        <v>433</v>
      </c>
      <c r="B217" s="2">
        <v>10</v>
      </c>
      <c r="C217" s="1" t="s">
        <v>260</v>
      </c>
      <c r="D217" s="1" t="s">
        <v>434</v>
      </c>
      <c r="E217" s="3">
        <v>10918.06</v>
      </c>
      <c r="F217" s="3">
        <v>9796.07</v>
      </c>
      <c r="G217" s="3">
        <v>10089.620000000001</v>
      </c>
    </row>
    <row r="218" spans="1:7" x14ac:dyDescent="0.25">
      <c r="A218" s="1" t="s">
        <v>435</v>
      </c>
      <c r="B218" s="2">
        <v>10</v>
      </c>
      <c r="C218" s="1" t="s">
        <v>260</v>
      </c>
      <c r="D218" s="1" t="s">
        <v>436</v>
      </c>
      <c r="E218" s="3">
        <v>9771.64</v>
      </c>
      <c r="F218" s="3">
        <v>9121.91</v>
      </c>
      <c r="G218" s="3">
        <v>8194.33</v>
      </c>
    </row>
    <row r="219" spans="1:7" x14ac:dyDescent="0.25">
      <c r="A219" s="1" t="s">
        <v>437</v>
      </c>
      <c r="B219" s="2">
        <v>10</v>
      </c>
      <c r="C219" s="1" t="s">
        <v>260</v>
      </c>
      <c r="D219" s="1" t="s">
        <v>438</v>
      </c>
      <c r="E219" s="3">
        <v>8854.93</v>
      </c>
      <c r="F219" s="3">
        <v>9643</v>
      </c>
      <c r="G219" s="3">
        <v>10092.57</v>
      </c>
    </row>
    <row r="220" spans="1:7" x14ac:dyDescent="0.25">
      <c r="A220" s="1" t="s">
        <v>439</v>
      </c>
      <c r="B220" s="2">
        <v>10</v>
      </c>
      <c r="C220" s="1" t="s">
        <v>260</v>
      </c>
      <c r="D220" s="1" t="s">
        <v>440</v>
      </c>
      <c r="E220" s="3">
        <v>11921.32</v>
      </c>
      <c r="F220" s="3">
        <v>10895.62</v>
      </c>
      <c r="G220" s="3">
        <v>10029.219999999999</v>
      </c>
    </row>
    <row r="221" spans="1:7" x14ac:dyDescent="0.25">
      <c r="A221" s="1" t="s">
        <v>441</v>
      </c>
      <c r="B221" s="2">
        <v>10</v>
      </c>
      <c r="C221" s="1" t="s">
        <v>260</v>
      </c>
      <c r="D221" s="1" t="s">
        <v>151</v>
      </c>
      <c r="E221" s="3">
        <v>16.510000000000002</v>
      </c>
      <c r="F221" s="3">
        <v>493.6</v>
      </c>
      <c r="G221" s="3">
        <v>-615.95000000000005</v>
      </c>
    </row>
    <row r="222" spans="1:7" x14ac:dyDescent="0.25">
      <c r="A222" s="1" t="s">
        <v>442</v>
      </c>
      <c r="B222" s="2">
        <v>10</v>
      </c>
      <c r="C222" s="1" t="s">
        <v>260</v>
      </c>
      <c r="D222" s="1" t="s">
        <v>443</v>
      </c>
      <c r="E222" s="3">
        <v>11234.72</v>
      </c>
      <c r="F222" s="3">
        <v>12805.71</v>
      </c>
      <c r="G222" s="3">
        <v>11869.75</v>
      </c>
    </row>
    <row r="223" spans="1:7" x14ac:dyDescent="0.25">
      <c r="A223" s="1" t="s">
        <v>444</v>
      </c>
      <c r="B223" s="2">
        <v>10</v>
      </c>
      <c r="C223" s="1" t="s">
        <v>260</v>
      </c>
      <c r="D223" s="1" t="s">
        <v>445</v>
      </c>
      <c r="E223" s="3">
        <v>3803.16</v>
      </c>
      <c r="F223" s="3">
        <v>3826.74</v>
      </c>
      <c r="G223" s="3">
        <v>2238.9499999999998</v>
      </c>
    </row>
    <row r="224" spans="1:7" x14ac:dyDescent="0.25">
      <c r="A224" s="1" t="s">
        <v>446</v>
      </c>
      <c r="B224" s="2">
        <v>10</v>
      </c>
      <c r="C224" s="1" t="s">
        <v>260</v>
      </c>
      <c r="D224" s="1" t="s">
        <v>447</v>
      </c>
      <c r="E224" s="3">
        <v>4480.63</v>
      </c>
      <c r="F224" s="3">
        <v>3533.69</v>
      </c>
      <c r="G224" s="3">
        <v>2985.78</v>
      </c>
    </row>
    <row r="225" spans="1:7" x14ac:dyDescent="0.25">
      <c r="A225" s="1" t="s">
        <v>448</v>
      </c>
      <c r="B225" s="2">
        <v>10</v>
      </c>
      <c r="C225" s="1" t="s">
        <v>260</v>
      </c>
      <c r="D225" s="1" t="s">
        <v>449</v>
      </c>
      <c r="E225" s="3">
        <v>9895.32</v>
      </c>
      <c r="F225" s="3">
        <v>10498.68</v>
      </c>
      <c r="G225" s="3">
        <v>11318.86</v>
      </c>
    </row>
    <row r="226" spans="1:7" x14ac:dyDescent="0.25">
      <c r="A226" s="1" t="s">
        <v>450</v>
      </c>
      <c r="B226" s="2">
        <v>10</v>
      </c>
      <c r="C226" s="1" t="s">
        <v>260</v>
      </c>
      <c r="D226" s="1" t="s">
        <v>451</v>
      </c>
      <c r="E226" s="3">
        <v>4605.08</v>
      </c>
      <c r="F226" s="3">
        <v>3288.03</v>
      </c>
      <c r="G226" s="3">
        <v>1808.48</v>
      </c>
    </row>
    <row r="227" spans="1:7" x14ac:dyDescent="0.25">
      <c r="A227" s="1" t="s">
        <v>452</v>
      </c>
      <c r="B227" s="2">
        <v>10</v>
      </c>
      <c r="C227" s="1" t="s">
        <v>260</v>
      </c>
      <c r="D227" s="1" t="s">
        <v>453</v>
      </c>
      <c r="E227" s="3">
        <v>6263.55</v>
      </c>
      <c r="F227" s="3">
        <v>6979.85</v>
      </c>
      <c r="G227" s="3">
        <v>8207.35</v>
      </c>
    </row>
    <row r="228" spans="1:7" x14ac:dyDescent="0.25">
      <c r="A228" s="1" t="s">
        <v>454</v>
      </c>
      <c r="B228" s="2">
        <v>10</v>
      </c>
      <c r="C228" s="1" t="s">
        <v>260</v>
      </c>
      <c r="D228" s="1" t="s">
        <v>455</v>
      </c>
      <c r="E228" s="3">
        <v>1886.88</v>
      </c>
      <c r="F228" s="3">
        <v>3122.85</v>
      </c>
      <c r="G228" s="3">
        <v>3737.67</v>
      </c>
    </row>
    <row r="229" spans="1:7" x14ac:dyDescent="0.25">
      <c r="A229" s="1" t="s">
        <v>456</v>
      </c>
      <c r="B229" s="2">
        <v>10</v>
      </c>
      <c r="C229" s="1" t="s">
        <v>260</v>
      </c>
      <c r="D229" s="1" t="s">
        <v>457</v>
      </c>
      <c r="E229" s="3">
        <v>4722.07</v>
      </c>
      <c r="F229" s="3">
        <v>3787.48</v>
      </c>
      <c r="G229" s="3">
        <v>2600.5700000000002</v>
      </c>
    </row>
    <row r="230" spans="1:7" x14ac:dyDescent="0.25">
      <c r="A230" s="1" t="s">
        <v>458</v>
      </c>
      <c r="B230" s="2">
        <v>10</v>
      </c>
      <c r="C230" s="1" t="s">
        <v>260</v>
      </c>
      <c r="D230" s="1" t="s">
        <v>459</v>
      </c>
      <c r="E230" s="3">
        <v>417.15</v>
      </c>
      <c r="F230" s="3">
        <v>-391.75</v>
      </c>
      <c r="G230" s="3">
        <v>-876.52</v>
      </c>
    </row>
    <row r="231" spans="1:7" x14ac:dyDescent="0.25">
      <c r="A231" s="1" t="s">
        <v>460</v>
      </c>
      <c r="B231" s="2">
        <v>10</v>
      </c>
      <c r="C231" s="1" t="s">
        <v>260</v>
      </c>
      <c r="D231" s="1" t="s">
        <v>461</v>
      </c>
      <c r="E231" s="3">
        <v>389.3</v>
      </c>
      <c r="F231" s="3">
        <v>346.1</v>
      </c>
      <c r="G231" s="3">
        <v>-836.52</v>
      </c>
    </row>
    <row r="232" spans="1:7" x14ac:dyDescent="0.25">
      <c r="A232" s="1" t="s">
        <v>462</v>
      </c>
      <c r="B232" s="2">
        <v>10</v>
      </c>
      <c r="C232" s="1" t="s">
        <v>260</v>
      </c>
      <c r="D232" s="1" t="s">
        <v>463</v>
      </c>
      <c r="E232" s="3">
        <v>9909.86</v>
      </c>
      <c r="F232" s="3">
        <v>8343.7999999999993</v>
      </c>
      <c r="G232" s="3">
        <v>9016.48</v>
      </c>
    </row>
    <row r="233" spans="1:7" x14ac:dyDescent="0.25">
      <c r="A233" s="1" t="s">
        <v>464</v>
      </c>
      <c r="B233" s="2">
        <v>10</v>
      </c>
      <c r="C233" s="1" t="s">
        <v>260</v>
      </c>
      <c r="D233" s="1" t="s">
        <v>465</v>
      </c>
      <c r="E233" s="3">
        <v>12176.05</v>
      </c>
      <c r="F233" s="3">
        <v>13211.75</v>
      </c>
      <c r="G233" s="3">
        <v>12483.12</v>
      </c>
    </row>
    <row r="234" spans="1:7" x14ac:dyDescent="0.25">
      <c r="A234" s="1" t="s">
        <v>466</v>
      </c>
      <c r="B234" s="2">
        <v>10</v>
      </c>
      <c r="C234" s="1" t="s">
        <v>260</v>
      </c>
      <c r="D234" s="1" t="s">
        <v>467</v>
      </c>
      <c r="E234" s="3">
        <v>8399.5400000000009</v>
      </c>
      <c r="F234" s="3">
        <v>7392.09</v>
      </c>
      <c r="G234" s="3">
        <v>7347.67</v>
      </c>
    </row>
    <row r="235" spans="1:7" x14ac:dyDescent="0.25">
      <c r="A235" s="1" t="s">
        <v>468</v>
      </c>
      <c r="B235" s="2">
        <v>10</v>
      </c>
      <c r="C235" s="1" t="s">
        <v>260</v>
      </c>
      <c r="D235" s="1" t="s">
        <v>469</v>
      </c>
      <c r="E235" s="3">
        <v>11359.88</v>
      </c>
      <c r="F235" s="3">
        <v>12184.61</v>
      </c>
      <c r="G235" s="3">
        <v>11171.1</v>
      </c>
    </row>
    <row r="236" spans="1:7" x14ac:dyDescent="0.25">
      <c r="A236" s="1" t="s">
        <v>470</v>
      </c>
      <c r="B236" s="2">
        <v>10</v>
      </c>
      <c r="C236" s="1" t="s">
        <v>260</v>
      </c>
      <c r="D236" s="1" t="s">
        <v>471</v>
      </c>
      <c r="E236" s="3">
        <v>11023.03</v>
      </c>
      <c r="F236" s="3">
        <v>10871.57</v>
      </c>
      <c r="G236" s="3">
        <v>10214.74</v>
      </c>
    </row>
    <row r="237" spans="1:7" x14ac:dyDescent="0.25">
      <c r="A237" s="1" t="s">
        <v>472</v>
      </c>
      <c r="B237" s="2">
        <v>10</v>
      </c>
      <c r="C237" s="1" t="s">
        <v>260</v>
      </c>
      <c r="D237" s="1" t="s">
        <v>473</v>
      </c>
      <c r="E237" s="3">
        <v>6592.67</v>
      </c>
      <c r="F237" s="3">
        <v>5679.14</v>
      </c>
      <c r="G237" s="3">
        <v>6360.28</v>
      </c>
    </row>
    <row r="238" spans="1:7" x14ac:dyDescent="0.25">
      <c r="A238" s="1" t="s">
        <v>474</v>
      </c>
      <c r="B238" s="2">
        <v>10</v>
      </c>
      <c r="C238" s="1" t="s">
        <v>260</v>
      </c>
      <c r="D238" s="1" t="s">
        <v>475</v>
      </c>
      <c r="E238" s="3">
        <v>1509.07</v>
      </c>
      <c r="F238" s="3">
        <v>-112.75</v>
      </c>
      <c r="G238" s="3">
        <v>-21.7</v>
      </c>
    </row>
    <row r="239" spans="1:7" x14ac:dyDescent="0.25">
      <c r="A239" s="1" t="s">
        <v>476</v>
      </c>
      <c r="B239" s="2">
        <v>10</v>
      </c>
      <c r="C239" s="1" t="s">
        <v>260</v>
      </c>
      <c r="D239" s="1" t="s">
        <v>477</v>
      </c>
      <c r="E239" s="3">
        <v>11326.34</v>
      </c>
      <c r="F239" s="3">
        <v>11311.38</v>
      </c>
      <c r="G239" s="3">
        <v>11208.17</v>
      </c>
    </row>
    <row r="240" spans="1:7" x14ac:dyDescent="0.25">
      <c r="A240" s="1" t="s">
        <v>478</v>
      </c>
      <c r="B240" s="2">
        <v>10</v>
      </c>
      <c r="C240" s="1" t="s">
        <v>260</v>
      </c>
      <c r="D240" s="1" t="s">
        <v>479</v>
      </c>
      <c r="E240" s="3">
        <v>6167.5</v>
      </c>
      <c r="F240" s="3">
        <v>5063.82</v>
      </c>
      <c r="G240" s="3">
        <v>4648.4799999999996</v>
      </c>
    </row>
    <row r="241" spans="1:7" x14ac:dyDescent="0.25">
      <c r="A241" s="1" t="s">
        <v>480</v>
      </c>
      <c r="B241" s="2">
        <v>10</v>
      </c>
      <c r="C241" s="1" t="s">
        <v>260</v>
      </c>
      <c r="D241" s="1" t="s">
        <v>481</v>
      </c>
      <c r="E241" s="3">
        <v>5088.26</v>
      </c>
      <c r="F241" s="3">
        <v>5539.61</v>
      </c>
      <c r="G241" s="3">
        <v>6381.8</v>
      </c>
    </row>
    <row r="242" spans="1:7" x14ac:dyDescent="0.25">
      <c r="A242" s="1" t="s">
        <v>482</v>
      </c>
      <c r="B242" s="2">
        <v>10</v>
      </c>
      <c r="C242" s="1" t="s">
        <v>260</v>
      </c>
      <c r="D242" s="1" t="s">
        <v>483</v>
      </c>
      <c r="E242" s="3">
        <v>1965.64</v>
      </c>
      <c r="F242" s="3">
        <v>3371.85</v>
      </c>
      <c r="G242" s="3">
        <v>2630.2</v>
      </c>
    </row>
    <row r="243" spans="1:7" x14ac:dyDescent="0.25">
      <c r="A243" s="1" t="s">
        <v>484</v>
      </c>
      <c r="B243" s="2">
        <v>10</v>
      </c>
      <c r="C243" s="1" t="s">
        <v>260</v>
      </c>
      <c r="D243" s="1" t="s">
        <v>485</v>
      </c>
      <c r="E243" s="3">
        <v>5008.1899999999996</v>
      </c>
      <c r="F243" s="3">
        <v>4077.64</v>
      </c>
      <c r="G243" s="3">
        <v>3401.54</v>
      </c>
    </row>
    <row r="244" spans="1:7" x14ac:dyDescent="0.25">
      <c r="A244" s="1" t="s">
        <v>486</v>
      </c>
      <c r="B244" s="2">
        <v>10</v>
      </c>
      <c r="C244" s="1" t="s">
        <v>260</v>
      </c>
      <c r="D244" s="1" t="s">
        <v>487</v>
      </c>
      <c r="E244" s="3">
        <v>5373.99</v>
      </c>
      <c r="F244" s="3">
        <v>5535.74</v>
      </c>
      <c r="G244" s="3">
        <v>5614.74</v>
      </c>
    </row>
    <row r="245" spans="1:7" x14ac:dyDescent="0.25">
      <c r="A245" s="1" t="s">
        <v>488</v>
      </c>
      <c r="B245" s="2">
        <v>10</v>
      </c>
      <c r="C245" s="1" t="s">
        <v>260</v>
      </c>
      <c r="D245" s="1" t="s">
        <v>151</v>
      </c>
      <c r="E245" s="3">
        <v>7840.93</v>
      </c>
      <c r="F245" s="3">
        <v>6988.45</v>
      </c>
      <c r="G245" s="3">
        <v>7726.51</v>
      </c>
    </row>
    <row r="246" spans="1:7" x14ac:dyDescent="0.25">
      <c r="A246" s="1" t="s">
        <v>489</v>
      </c>
      <c r="B246" s="2">
        <v>10</v>
      </c>
      <c r="C246" s="1" t="s">
        <v>260</v>
      </c>
      <c r="D246" s="1" t="s">
        <v>490</v>
      </c>
      <c r="E246" s="3">
        <v>4763.58</v>
      </c>
      <c r="F246" s="3">
        <v>4684.45</v>
      </c>
      <c r="G246" s="3">
        <v>4715.43</v>
      </c>
    </row>
    <row r="247" spans="1:7" x14ac:dyDescent="0.25">
      <c r="A247" s="1" t="s">
        <v>491</v>
      </c>
      <c r="B247" s="2">
        <v>10</v>
      </c>
      <c r="C247" s="1" t="s">
        <v>260</v>
      </c>
      <c r="D247" s="1" t="s">
        <v>492</v>
      </c>
      <c r="E247" s="3">
        <v>1548.77</v>
      </c>
      <c r="F247" s="3">
        <v>2429.87</v>
      </c>
      <c r="G247" s="3">
        <v>3785.06</v>
      </c>
    </row>
    <row r="248" spans="1:7" x14ac:dyDescent="0.25">
      <c r="A248" s="1" t="s">
        <v>493</v>
      </c>
      <c r="B248" s="2">
        <v>10</v>
      </c>
      <c r="C248" s="1" t="s">
        <v>260</v>
      </c>
      <c r="D248" s="1" t="s">
        <v>494</v>
      </c>
      <c r="E248" s="3">
        <v>6617.57</v>
      </c>
      <c r="F248" s="3">
        <v>8357.31</v>
      </c>
      <c r="G248" s="3">
        <v>9271.2199999999993</v>
      </c>
    </row>
    <row r="249" spans="1:7" x14ac:dyDescent="0.25">
      <c r="A249" s="1" t="s">
        <v>495</v>
      </c>
      <c r="B249" s="2">
        <v>10</v>
      </c>
      <c r="C249" s="1" t="s">
        <v>260</v>
      </c>
      <c r="D249" s="1" t="s">
        <v>496</v>
      </c>
      <c r="E249" s="3">
        <v>4337.3100000000004</v>
      </c>
      <c r="F249" s="3">
        <v>4490.72</v>
      </c>
      <c r="G249" s="3">
        <v>3299.59</v>
      </c>
    </row>
    <row r="250" spans="1:7" x14ac:dyDescent="0.25">
      <c r="A250" s="1" t="s">
        <v>497</v>
      </c>
      <c r="B250" s="2">
        <v>10</v>
      </c>
      <c r="C250" s="1" t="s">
        <v>260</v>
      </c>
      <c r="D250" s="1" t="s">
        <v>498</v>
      </c>
      <c r="E250" s="3">
        <v>11138.97</v>
      </c>
      <c r="F250" s="3">
        <v>11459.17</v>
      </c>
      <c r="G250" s="3">
        <v>10654.21</v>
      </c>
    </row>
    <row r="251" spans="1:7" x14ac:dyDescent="0.25">
      <c r="A251" s="1" t="s">
        <v>499</v>
      </c>
      <c r="B251" s="2">
        <v>10</v>
      </c>
      <c r="C251" s="1" t="s">
        <v>260</v>
      </c>
      <c r="D251" s="1" t="s">
        <v>500</v>
      </c>
      <c r="E251" s="3">
        <v>2494.1799999999998</v>
      </c>
      <c r="F251" s="3">
        <v>931.51</v>
      </c>
      <c r="G251" s="3">
        <v>251.79</v>
      </c>
    </row>
    <row r="252" spans="1:7" x14ac:dyDescent="0.25">
      <c r="A252" s="1" t="s">
        <v>501</v>
      </c>
      <c r="B252" s="2">
        <v>10</v>
      </c>
      <c r="C252" s="1" t="s">
        <v>260</v>
      </c>
      <c r="D252" s="1" t="s">
        <v>502</v>
      </c>
      <c r="E252" s="3">
        <v>8610.8799999999992</v>
      </c>
      <c r="F252" s="3">
        <v>7536.51</v>
      </c>
      <c r="G252" s="3">
        <v>6767.38</v>
      </c>
    </row>
    <row r="253" spans="1:7" x14ac:dyDescent="0.25">
      <c r="A253" s="1" t="s">
        <v>503</v>
      </c>
      <c r="B253" s="2">
        <v>10</v>
      </c>
      <c r="C253" s="1" t="s">
        <v>260</v>
      </c>
      <c r="D253" s="1" t="s">
        <v>504</v>
      </c>
      <c r="E253" s="3">
        <v>686.42</v>
      </c>
      <c r="F253" s="3">
        <v>877.2</v>
      </c>
      <c r="G253" s="3">
        <v>783.42</v>
      </c>
    </row>
    <row r="254" spans="1:7" x14ac:dyDescent="0.25">
      <c r="A254" s="1" t="s">
        <v>505</v>
      </c>
      <c r="B254" s="2">
        <v>10</v>
      </c>
      <c r="C254" s="1" t="s">
        <v>260</v>
      </c>
      <c r="D254" s="1" t="s">
        <v>506</v>
      </c>
      <c r="E254" s="3">
        <v>7648.95</v>
      </c>
      <c r="F254" s="3">
        <v>7165.54</v>
      </c>
      <c r="G254" s="3">
        <v>6106.76</v>
      </c>
    </row>
    <row r="255" spans="1:7" x14ac:dyDescent="0.25">
      <c r="A255" s="1" t="s">
        <v>507</v>
      </c>
      <c r="B255" s="2">
        <v>10</v>
      </c>
      <c r="C255" s="1" t="s">
        <v>260</v>
      </c>
      <c r="D255" s="1" t="s">
        <v>508</v>
      </c>
      <c r="E255" s="3">
        <v>7645.97</v>
      </c>
      <c r="F255" s="3">
        <v>7100.27</v>
      </c>
      <c r="G255" s="3">
        <v>7512.01</v>
      </c>
    </row>
    <row r="256" spans="1:7" x14ac:dyDescent="0.25">
      <c r="A256" s="1" t="s">
        <v>509</v>
      </c>
      <c r="B256" s="2">
        <v>10</v>
      </c>
      <c r="C256" s="1" t="s">
        <v>260</v>
      </c>
      <c r="D256" s="1" t="s">
        <v>510</v>
      </c>
      <c r="E256" s="3">
        <v>7784.39</v>
      </c>
      <c r="F256" s="3">
        <v>7840.08</v>
      </c>
      <c r="G256" s="3">
        <v>7953.18</v>
      </c>
    </row>
    <row r="257" spans="1:7" x14ac:dyDescent="0.25">
      <c r="A257" s="1" t="s">
        <v>511</v>
      </c>
      <c r="B257" s="2">
        <v>10</v>
      </c>
      <c r="C257" s="1" t="s">
        <v>260</v>
      </c>
      <c r="D257" s="1" t="s">
        <v>512</v>
      </c>
      <c r="E257" s="3">
        <v>10329.67</v>
      </c>
      <c r="F257" s="3">
        <v>9331.91</v>
      </c>
      <c r="G257" s="3">
        <v>9053.64</v>
      </c>
    </row>
    <row r="258" spans="1:7" x14ac:dyDescent="0.25">
      <c r="A258" s="1" t="s">
        <v>513</v>
      </c>
      <c r="B258" s="2">
        <v>10</v>
      </c>
      <c r="C258" s="1" t="s">
        <v>260</v>
      </c>
      <c r="D258" s="1" t="s">
        <v>514</v>
      </c>
      <c r="E258" s="3">
        <v>6574.62</v>
      </c>
      <c r="F258" s="3">
        <v>6081.54</v>
      </c>
      <c r="G258" s="3">
        <v>6113.77</v>
      </c>
    </row>
    <row r="259" spans="1:7" x14ac:dyDescent="0.25">
      <c r="A259" s="1" t="s">
        <v>515</v>
      </c>
      <c r="B259" s="2">
        <v>10</v>
      </c>
      <c r="C259" s="1" t="s">
        <v>260</v>
      </c>
      <c r="D259" s="1" t="s">
        <v>516</v>
      </c>
      <c r="E259" s="3">
        <v>3565.36</v>
      </c>
      <c r="F259" s="3">
        <v>3243.52</v>
      </c>
      <c r="G259" s="3">
        <v>2574.1999999999998</v>
      </c>
    </row>
    <row r="260" spans="1:7" x14ac:dyDescent="0.25">
      <c r="A260" s="1" t="s">
        <v>517</v>
      </c>
      <c r="B260" s="2">
        <v>10</v>
      </c>
      <c r="C260" s="1" t="s">
        <v>260</v>
      </c>
      <c r="D260" s="1" t="s">
        <v>518</v>
      </c>
      <c r="E260" s="3">
        <v>8001.87</v>
      </c>
      <c r="F260" s="3">
        <v>7506.53</v>
      </c>
      <c r="G260" s="3">
        <v>8202.09</v>
      </c>
    </row>
    <row r="261" spans="1:7" x14ac:dyDescent="0.25">
      <c r="A261" s="1" t="s">
        <v>519</v>
      </c>
      <c r="B261" s="2">
        <v>10</v>
      </c>
      <c r="C261" s="1" t="s">
        <v>260</v>
      </c>
      <c r="D261" s="1" t="s">
        <v>520</v>
      </c>
      <c r="E261" s="3">
        <v>7524.12</v>
      </c>
      <c r="F261" s="3">
        <v>8514.1299999999992</v>
      </c>
      <c r="G261" s="3">
        <v>8686.2000000000007</v>
      </c>
    </row>
    <row r="262" spans="1:7" x14ac:dyDescent="0.25">
      <c r="A262" s="1" t="s">
        <v>521</v>
      </c>
      <c r="B262" s="2">
        <v>10</v>
      </c>
      <c r="C262" s="1" t="s">
        <v>260</v>
      </c>
      <c r="D262" s="1" t="s">
        <v>522</v>
      </c>
      <c r="E262" s="3">
        <v>6269.99</v>
      </c>
      <c r="F262" s="3">
        <v>6227.48</v>
      </c>
      <c r="G262" s="3">
        <v>6628.7</v>
      </c>
    </row>
    <row r="263" spans="1:7" x14ac:dyDescent="0.25">
      <c r="A263" s="1" t="s">
        <v>523</v>
      </c>
      <c r="B263" s="2">
        <v>10</v>
      </c>
      <c r="C263" s="1" t="s">
        <v>260</v>
      </c>
      <c r="D263" s="1" t="s">
        <v>524</v>
      </c>
      <c r="E263" s="3">
        <v>4000.96</v>
      </c>
      <c r="F263" s="3">
        <v>3774.48</v>
      </c>
      <c r="G263" s="3">
        <v>5349.07</v>
      </c>
    </row>
    <row r="264" spans="1:7" x14ac:dyDescent="0.25">
      <c r="A264" s="1" t="s">
        <v>525</v>
      </c>
      <c r="B264" s="2">
        <v>10</v>
      </c>
      <c r="C264" s="1" t="s">
        <v>260</v>
      </c>
      <c r="D264" s="1" t="s">
        <v>526</v>
      </c>
      <c r="E264" s="3">
        <v>12204.54</v>
      </c>
      <c r="F264" s="3">
        <v>11054.9</v>
      </c>
      <c r="G264" s="3">
        <v>9557.5400000000009</v>
      </c>
    </row>
    <row r="265" spans="1:7" x14ac:dyDescent="0.25">
      <c r="A265" s="1" t="s">
        <v>527</v>
      </c>
      <c r="B265" s="2">
        <v>10</v>
      </c>
      <c r="C265" s="1" t="s">
        <v>260</v>
      </c>
      <c r="D265" s="1" t="s">
        <v>528</v>
      </c>
      <c r="E265" s="3">
        <v>7280.66</v>
      </c>
      <c r="F265" s="3">
        <v>9176.6200000000008</v>
      </c>
      <c r="G265" s="3">
        <v>8233.89</v>
      </c>
    </row>
    <row r="266" spans="1:7" x14ac:dyDescent="0.25">
      <c r="A266" s="1" t="s">
        <v>529</v>
      </c>
      <c r="B266" s="2">
        <v>10</v>
      </c>
      <c r="C266" s="1" t="s">
        <v>260</v>
      </c>
      <c r="D266" s="1" t="s">
        <v>530</v>
      </c>
      <c r="E266" s="3">
        <v>11864.3</v>
      </c>
      <c r="F266" s="3">
        <v>12888.57</v>
      </c>
      <c r="G266" s="3">
        <v>13150.6</v>
      </c>
    </row>
    <row r="267" spans="1:7" x14ac:dyDescent="0.25">
      <c r="A267" s="1" t="s">
        <v>531</v>
      </c>
      <c r="B267" s="2">
        <v>10</v>
      </c>
      <c r="C267" s="1" t="s">
        <v>260</v>
      </c>
      <c r="D267" s="1" t="s">
        <v>532</v>
      </c>
      <c r="E267" s="3">
        <v>9012.6200000000008</v>
      </c>
      <c r="F267" s="3">
        <v>9414.9500000000007</v>
      </c>
      <c r="G267" s="3">
        <v>8190.32</v>
      </c>
    </row>
    <row r="268" spans="1:7" x14ac:dyDescent="0.25">
      <c r="A268" s="1" t="s">
        <v>533</v>
      </c>
      <c r="B268" s="2">
        <v>10</v>
      </c>
      <c r="C268" s="1" t="s">
        <v>260</v>
      </c>
      <c r="D268" s="1" t="s">
        <v>534</v>
      </c>
      <c r="E268" s="3">
        <v>1403</v>
      </c>
      <c r="F268" s="3">
        <v>781.93</v>
      </c>
      <c r="G268" s="3">
        <v>-52.25</v>
      </c>
    </row>
    <row r="269" spans="1:7" x14ac:dyDescent="0.25">
      <c r="A269" s="1" t="s">
        <v>535</v>
      </c>
      <c r="B269" s="2">
        <v>10</v>
      </c>
      <c r="C269" s="1" t="s">
        <v>260</v>
      </c>
      <c r="D269" s="1" t="s">
        <v>536</v>
      </c>
      <c r="E269" s="3">
        <v>9032.14</v>
      </c>
      <c r="F269" s="3">
        <v>9285.73</v>
      </c>
      <c r="G269" s="3">
        <v>10731.44</v>
      </c>
    </row>
    <row r="270" spans="1:7" x14ac:dyDescent="0.25">
      <c r="A270" s="1" t="s">
        <v>537</v>
      </c>
      <c r="B270" s="2">
        <v>10</v>
      </c>
      <c r="C270" s="1" t="s">
        <v>260</v>
      </c>
      <c r="D270" s="1" t="s">
        <v>538</v>
      </c>
      <c r="E270" s="3">
        <v>6616.21</v>
      </c>
      <c r="F270" s="3">
        <v>6326.26</v>
      </c>
      <c r="G270" s="3">
        <v>7036.51</v>
      </c>
    </row>
    <row r="271" spans="1:7" x14ac:dyDescent="0.25">
      <c r="A271" s="1" t="s">
        <v>539</v>
      </c>
      <c r="B271" s="2">
        <v>10</v>
      </c>
      <c r="C271" s="1" t="s">
        <v>260</v>
      </c>
      <c r="D271" s="1" t="s">
        <v>540</v>
      </c>
      <c r="E271" s="3">
        <v>8270.73</v>
      </c>
      <c r="F271" s="3">
        <v>7998.29</v>
      </c>
      <c r="G271" s="3">
        <v>7529.62</v>
      </c>
    </row>
    <row r="272" spans="1:7" x14ac:dyDescent="0.25">
      <c r="A272" s="1" t="s">
        <v>541</v>
      </c>
      <c r="B272" s="2">
        <v>10</v>
      </c>
      <c r="C272" s="1" t="s">
        <v>260</v>
      </c>
      <c r="D272" s="1" t="s">
        <v>542</v>
      </c>
      <c r="E272" s="3">
        <v>8325.19</v>
      </c>
      <c r="F272" s="3">
        <v>8401.7000000000007</v>
      </c>
      <c r="G272" s="3">
        <v>8948.4500000000007</v>
      </c>
    </row>
    <row r="273" spans="1:7" x14ac:dyDescent="0.25">
      <c r="A273" s="1" t="s">
        <v>543</v>
      </c>
      <c r="B273" s="2">
        <v>10</v>
      </c>
      <c r="C273" s="1" t="s">
        <v>260</v>
      </c>
      <c r="D273" s="1" t="s">
        <v>544</v>
      </c>
      <c r="E273" s="3">
        <v>909.33</v>
      </c>
      <c r="F273" s="3">
        <v>898.86</v>
      </c>
      <c r="G273" s="3">
        <v>2313.8200000000002</v>
      </c>
    </row>
    <row r="274" spans="1:7" x14ac:dyDescent="0.25">
      <c r="A274" s="1" t="s">
        <v>545</v>
      </c>
      <c r="B274" s="2">
        <v>10</v>
      </c>
      <c r="C274" s="1" t="s">
        <v>260</v>
      </c>
      <c r="D274" s="1" t="s">
        <v>546</v>
      </c>
      <c r="E274" s="3">
        <v>7869.17</v>
      </c>
      <c r="F274" s="3">
        <v>6958.55</v>
      </c>
      <c r="G274" s="3">
        <v>8174.26</v>
      </c>
    </row>
    <row r="275" spans="1:7" x14ac:dyDescent="0.25">
      <c r="A275" s="1" t="s">
        <v>547</v>
      </c>
      <c r="B275" s="2">
        <v>10</v>
      </c>
      <c r="C275" s="1" t="s">
        <v>260</v>
      </c>
      <c r="D275" s="1" t="s">
        <v>548</v>
      </c>
      <c r="E275" s="3">
        <v>1685.13</v>
      </c>
      <c r="F275" s="3">
        <v>848.29</v>
      </c>
      <c r="G275" s="3">
        <v>2456.9699999999998</v>
      </c>
    </row>
    <row r="276" spans="1:7" x14ac:dyDescent="0.25">
      <c r="A276" s="1" t="s">
        <v>549</v>
      </c>
      <c r="B276" s="2">
        <v>10</v>
      </c>
      <c r="C276" s="1" t="s">
        <v>260</v>
      </c>
      <c r="D276" s="1" t="s">
        <v>197</v>
      </c>
      <c r="E276" s="3">
        <v>99.58</v>
      </c>
      <c r="F276" s="3">
        <v>809.85</v>
      </c>
      <c r="G276" s="3">
        <v>1158.3800000000001</v>
      </c>
    </row>
    <row r="277" spans="1:7" x14ac:dyDescent="0.25">
      <c r="A277" s="1" t="s">
        <v>550</v>
      </c>
      <c r="B277" s="2">
        <v>10</v>
      </c>
      <c r="C277" s="1" t="s">
        <v>260</v>
      </c>
      <c r="D277" s="1" t="s">
        <v>551</v>
      </c>
      <c r="E277" s="3">
        <v>12092.73</v>
      </c>
      <c r="F277" s="3">
        <v>12485.24</v>
      </c>
      <c r="G277" s="3">
        <v>12440.44</v>
      </c>
    </row>
    <row r="278" spans="1:7" x14ac:dyDescent="0.25">
      <c r="A278" s="10"/>
      <c r="B278" s="11"/>
      <c r="C278" s="12" t="s">
        <v>552</v>
      </c>
      <c r="D278" s="10"/>
      <c r="E278" s="13">
        <f t="shared" ref="E278:J278" si="15">SUBTOTAL(9,E130:E277)</f>
        <v>917559.02999999991</v>
      </c>
      <c r="F278" s="13">
        <f t="shared" si="15"/>
        <v>913965.38999999966</v>
      </c>
      <c r="G278" s="13">
        <f t="shared" si="15"/>
        <v>916005.34999999963</v>
      </c>
    </row>
    <row r="279" spans="1:7" x14ac:dyDescent="0.25">
      <c r="A279" s="10"/>
      <c r="B279" s="11"/>
      <c r="C279" s="12" t="s">
        <v>553</v>
      </c>
      <c r="D279" s="10"/>
      <c r="E279" s="13">
        <f t="shared" ref="E279:J279" si="16">SUBTOTAL(9,E2:E277)</f>
        <v>-190893.40999999968</v>
      </c>
      <c r="F279" s="13">
        <f t="shared" si="16"/>
        <v>-199549.54999999976</v>
      </c>
      <c r="G279" s="13">
        <f t="shared" si="16"/>
        <v>-205997.46999999831</v>
      </c>
    </row>
    <row r="283" spans="1:7" ht="30.75" thickBot="1" x14ac:dyDescent="0.3">
      <c r="A283" s="18" t="s">
        <v>0</v>
      </c>
      <c r="B283" s="18" t="s">
        <v>1</v>
      </c>
      <c r="C283" s="18" t="s">
        <v>2</v>
      </c>
      <c r="D283" s="18" t="s">
        <v>3</v>
      </c>
      <c r="E283" s="18" t="s">
        <v>557</v>
      </c>
      <c r="F283" s="18" t="s">
        <v>558</v>
      </c>
      <c r="G283" s="18" t="s">
        <v>559</v>
      </c>
    </row>
    <row r="284" spans="1:7" x14ac:dyDescent="0.25">
      <c r="A284" s="19" t="s">
        <v>4</v>
      </c>
      <c r="B284" s="19">
        <v>1</v>
      </c>
      <c r="C284" s="19" t="s">
        <v>5</v>
      </c>
      <c r="D284" s="19" t="s">
        <v>6</v>
      </c>
      <c r="E284" s="19">
        <v>-362400</v>
      </c>
      <c r="F284" s="19">
        <v>-351500</v>
      </c>
      <c r="G284" s="19">
        <v>-365600</v>
      </c>
    </row>
    <row r="285" spans="1:7" x14ac:dyDescent="0.25">
      <c r="A285" s="19" t="s">
        <v>7</v>
      </c>
      <c r="B285" s="19">
        <v>1</v>
      </c>
      <c r="C285" s="19" t="s">
        <v>5</v>
      </c>
      <c r="D285" s="19" t="s">
        <v>8</v>
      </c>
      <c r="E285" s="19">
        <v>-652100</v>
      </c>
      <c r="F285" s="19">
        <v>-664800</v>
      </c>
      <c r="G285" s="19">
        <v>-668900</v>
      </c>
    </row>
    <row r="286" spans="1:7" x14ac:dyDescent="0.25">
      <c r="A286" s="19" t="s">
        <v>9</v>
      </c>
      <c r="B286" s="19">
        <v>1</v>
      </c>
      <c r="C286" s="19" t="s">
        <v>5</v>
      </c>
      <c r="D286" s="19" t="s">
        <v>10</v>
      </c>
      <c r="E286" s="19">
        <v>-742600</v>
      </c>
      <c r="F286" s="19">
        <v>-743500</v>
      </c>
      <c r="G286" s="19">
        <v>-760500</v>
      </c>
    </row>
    <row r="287" spans="1:7" x14ac:dyDescent="0.25">
      <c r="A287" s="19" t="s">
        <v>11</v>
      </c>
      <c r="B287" s="19">
        <v>1</v>
      </c>
      <c r="C287" s="19" t="s">
        <v>5</v>
      </c>
      <c r="D287" s="19" t="s">
        <v>12</v>
      </c>
      <c r="E287" s="19">
        <v>-257600</v>
      </c>
      <c r="F287" s="19">
        <v>-259700</v>
      </c>
      <c r="G287" s="19">
        <v>-259900</v>
      </c>
    </row>
    <row r="288" spans="1:7" x14ac:dyDescent="0.25">
      <c r="A288" s="20"/>
      <c r="B288" s="20"/>
      <c r="C288" s="20" t="s">
        <v>13</v>
      </c>
      <c r="D288" s="20"/>
      <c r="E288" s="20">
        <f>SUBTOTAL(9,E284:E287)</f>
        <v>-2014700</v>
      </c>
      <c r="F288" s="20">
        <f>SUBTOTAL(9,F284:F287)</f>
        <v>-2019500</v>
      </c>
      <c r="G288" s="20">
        <f>SUBTOTAL(9,G284:G287)</f>
        <v>-2054900</v>
      </c>
    </row>
    <row r="289" spans="1:7" x14ac:dyDescent="0.25">
      <c r="A289" s="19" t="s">
        <v>14</v>
      </c>
      <c r="B289" s="19">
        <v>1</v>
      </c>
      <c r="C289" s="19" t="s">
        <v>15</v>
      </c>
      <c r="D289" s="19" t="s">
        <v>16</v>
      </c>
      <c r="E289" s="19">
        <v>-5800</v>
      </c>
      <c r="F289" s="19">
        <v>-6500</v>
      </c>
      <c r="G289" s="19">
        <v>-4800</v>
      </c>
    </row>
    <row r="290" spans="1:7" x14ac:dyDescent="0.25">
      <c r="A290" s="19" t="s">
        <v>17</v>
      </c>
      <c r="B290" s="19">
        <v>1</v>
      </c>
      <c r="C290" s="19" t="s">
        <v>15</v>
      </c>
      <c r="D290" s="19" t="s">
        <v>18</v>
      </c>
      <c r="E290" s="19">
        <v>-73000</v>
      </c>
      <c r="F290" s="19">
        <v>-72600</v>
      </c>
      <c r="G290" s="19">
        <v>-73200</v>
      </c>
    </row>
    <row r="291" spans="1:7" x14ac:dyDescent="0.25">
      <c r="A291" s="19" t="s">
        <v>19</v>
      </c>
      <c r="B291" s="19">
        <v>1</v>
      </c>
      <c r="C291" s="19" t="s">
        <v>15</v>
      </c>
      <c r="D291" s="19" t="s">
        <v>20</v>
      </c>
      <c r="E291" s="19">
        <v>-62300</v>
      </c>
      <c r="F291" s="19">
        <v>-63500</v>
      </c>
      <c r="G291" s="19">
        <v>-64100</v>
      </c>
    </row>
    <row r="292" spans="1:7" x14ac:dyDescent="0.25">
      <c r="A292" s="19" t="s">
        <v>21</v>
      </c>
      <c r="B292" s="19">
        <v>1</v>
      </c>
      <c r="C292" s="19" t="s">
        <v>15</v>
      </c>
      <c r="D292" s="19" t="s">
        <v>22</v>
      </c>
      <c r="E292" s="19">
        <v>-20800</v>
      </c>
      <c r="F292" s="19">
        <v>-21800</v>
      </c>
      <c r="G292" s="19">
        <v>-22100</v>
      </c>
    </row>
    <row r="293" spans="1:7" x14ac:dyDescent="0.25">
      <c r="A293" s="20"/>
      <c r="B293" s="20"/>
      <c r="C293" s="20" t="s">
        <v>23</v>
      </c>
      <c r="D293" s="20"/>
      <c r="E293" s="20">
        <f>SUBTOTAL(9,E289:E292)</f>
        <v>-161900</v>
      </c>
      <c r="F293" s="20">
        <f>SUBTOTAL(9,F289:F292)</f>
        <v>-164400</v>
      </c>
      <c r="G293" s="20">
        <f>SUBTOTAL(9,G289:G292)</f>
        <v>-164200</v>
      </c>
    </row>
    <row r="294" spans="1:7" x14ac:dyDescent="0.25">
      <c r="A294" s="19" t="s">
        <v>24</v>
      </c>
      <c r="B294" s="19">
        <v>1</v>
      </c>
      <c r="C294" s="19" t="s">
        <v>25</v>
      </c>
      <c r="D294" s="19" t="s">
        <v>26</v>
      </c>
      <c r="E294" s="19">
        <v>-13100</v>
      </c>
      <c r="F294" s="19">
        <v>-14200</v>
      </c>
      <c r="G294" s="19">
        <v>-13600</v>
      </c>
    </row>
    <row r="295" spans="1:7" x14ac:dyDescent="0.25">
      <c r="A295" s="19" t="s">
        <v>27</v>
      </c>
      <c r="B295" s="19">
        <v>1</v>
      </c>
      <c r="C295" s="19" t="s">
        <v>25</v>
      </c>
      <c r="D295" s="19" t="s">
        <v>28</v>
      </c>
      <c r="E295" s="19">
        <v>-145500</v>
      </c>
      <c r="F295" s="19">
        <v>-144600</v>
      </c>
      <c r="G295" s="19">
        <v>-144300</v>
      </c>
    </row>
    <row r="296" spans="1:7" x14ac:dyDescent="0.25">
      <c r="A296" s="19" t="s">
        <v>29</v>
      </c>
      <c r="B296" s="19">
        <v>1</v>
      </c>
      <c r="C296" s="19" t="s">
        <v>25</v>
      </c>
      <c r="D296" s="19" t="s">
        <v>30</v>
      </c>
      <c r="E296" s="19">
        <v>-284000</v>
      </c>
      <c r="F296" s="19">
        <v>-283900</v>
      </c>
      <c r="G296" s="19">
        <v>-285300</v>
      </c>
    </row>
    <row r="297" spans="1:7" x14ac:dyDescent="0.25">
      <c r="A297" s="19" t="s">
        <v>31</v>
      </c>
      <c r="B297" s="19">
        <v>1</v>
      </c>
      <c r="C297" s="19" t="s">
        <v>25</v>
      </c>
      <c r="D297" s="19" t="s">
        <v>32</v>
      </c>
      <c r="E297" s="19">
        <v>-95400</v>
      </c>
      <c r="F297" s="19">
        <v>-95200</v>
      </c>
      <c r="G297" s="19">
        <v>-94700</v>
      </c>
    </row>
    <row r="298" spans="1:7" x14ac:dyDescent="0.25">
      <c r="A298" s="20"/>
      <c r="B298" s="20"/>
      <c r="C298" s="20" t="s">
        <v>33</v>
      </c>
      <c r="D298" s="20"/>
      <c r="E298" s="20">
        <f>SUBTOTAL(9,E294:E297)</f>
        <v>-538000</v>
      </c>
      <c r="F298" s="20">
        <f>SUBTOTAL(9,F294:F297)</f>
        <v>-537900</v>
      </c>
      <c r="G298" s="20">
        <f>SUBTOTAL(9,G294:G297)</f>
        <v>-537900</v>
      </c>
    </row>
    <row r="299" spans="1:7" x14ac:dyDescent="0.25">
      <c r="A299" s="19" t="s">
        <v>34</v>
      </c>
      <c r="B299" s="19">
        <v>1</v>
      </c>
      <c r="C299" s="19" t="s">
        <v>35</v>
      </c>
      <c r="D299" s="19" t="s">
        <v>36</v>
      </c>
      <c r="E299" s="19">
        <v>-4500</v>
      </c>
      <c r="F299" s="19">
        <v>-5200</v>
      </c>
      <c r="G299" s="19">
        <v>-5200</v>
      </c>
    </row>
    <row r="300" spans="1:7" x14ac:dyDescent="0.25">
      <c r="A300" s="19" t="s">
        <v>37</v>
      </c>
      <c r="B300" s="19">
        <v>1</v>
      </c>
      <c r="C300" s="19" t="s">
        <v>35</v>
      </c>
      <c r="D300" s="19" t="s">
        <v>38</v>
      </c>
      <c r="E300" s="19">
        <v>-25400</v>
      </c>
      <c r="F300" s="19">
        <v>-24200</v>
      </c>
      <c r="G300" s="19">
        <v>-24400</v>
      </c>
    </row>
    <row r="301" spans="1:7" x14ac:dyDescent="0.25">
      <c r="A301" s="19" t="s">
        <v>39</v>
      </c>
      <c r="B301" s="19">
        <v>1</v>
      </c>
      <c r="C301" s="19" t="s">
        <v>35</v>
      </c>
      <c r="D301" s="19" t="s">
        <v>36</v>
      </c>
      <c r="E301" s="19">
        <v>-45200</v>
      </c>
      <c r="F301" s="19">
        <v>-45500</v>
      </c>
      <c r="G301" s="19">
        <v>-44500</v>
      </c>
    </row>
    <row r="302" spans="1:7" x14ac:dyDescent="0.25">
      <c r="A302" s="19" t="s">
        <v>40</v>
      </c>
      <c r="B302" s="19">
        <v>1</v>
      </c>
      <c r="C302" s="19" t="s">
        <v>35</v>
      </c>
      <c r="D302" s="19" t="s">
        <v>41</v>
      </c>
      <c r="E302" s="19">
        <v>-12500</v>
      </c>
      <c r="F302" s="19">
        <v>-12000</v>
      </c>
      <c r="G302" s="19">
        <v>-12100</v>
      </c>
    </row>
    <row r="303" spans="1:7" x14ac:dyDescent="0.25">
      <c r="A303" s="20"/>
      <c r="B303" s="20"/>
      <c r="C303" s="20" t="s">
        <v>42</v>
      </c>
      <c r="D303" s="20"/>
      <c r="E303" s="20">
        <f>SUBTOTAL(9,E299:E302)</f>
        <v>-87600</v>
      </c>
      <c r="F303" s="20">
        <f>SUBTOTAL(9,F299:F302)</f>
        <v>-86900</v>
      </c>
      <c r="G303" s="20">
        <f>SUBTOTAL(9,G299:G302)</f>
        <v>-86200</v>
      </c>
    </row>
    <row r="304" spans="1:7" x14ac:dyDescent="0.25">
      <c r="A304" s="19" t="s">
        <v>43</v>
      </c>
      <c r="B304" s="19">
        <v>2</v>
      </c>
      <c r="C304" s="19" t="s">
        <v>44</v>
      </c>
      <c r="D304" s="19" t="s">
        <v>45</v>
      </c>
      <c r="E304" s="19">
        <v>10200</v>
      </c>
      <c r="F304" s="19">
        <v>9700</v>
      </c>
      <c r="G304" s="19">
        <v>10000</v>
      </c>
    </row>
    <row r="305" spans="1:7" x14ac:dyDescent="0.25">
      <c r="A305" s="19" t="s">
        <v>46</v>
      </c>
      <c r="B305" s="19">
        <v>2</v>
      </c>
      <c r="C305" s="19" t="s">
        <v>44</v>
      </c>
      <c r="D305" s="19" t="s">
        <v>47</v>
      </c>
      <c r="E305" s="19">
        <v>148100</v>
      </c>
      <c r="F305" s="19">
        <v>149300</v>
      </c>
      <c r="G305" s="19">
        <v>149600</v>
      </c>
    </row>
    <row r="306" spans="1:7" x14ac:dyDescent="0.25">
      <c r="A306" s="19" t="s">
        <v>48</v>
      </c>
      <c r="B306" s="19">
        <v>2</v>
      </c>
      <c r="C306" s="19" t="s">
        <v>44</v>
      </c>
      <c r="D306" s="19" t="s">
        <v>49</v>
      </c>
      <c r="E306" s="19">
        <v>125400</v>
      </c>
      <c r="F306" s="19">
        <v>126700</v>
      </c>
      <c r="G306" s="19">
        <v>125100</v>
      </c>
    </row>
    <row r="307" spans="1:7" x14ac:dyDescent="0.25">
      <c r="A307" s="19" t="s">
        <v>50</v>
      </c>
      <c r="B307" s="19">
        <v>2</v>
      </c>
      <c r="C307" s="19" t="s">
        <v>44</v>
      </c>
      <c r="D307" s="19" t="s">
        <v>51</v>
      </c>
      <c r="E307" s="19">
        <v>36300</v>
      </c>
      <c r="F307" s="19">
        <v>37200</v>
      </c>
      <c r="G307" s="19">
        <v>37800</v>
      </c>
    </row>
    <row r="308" spans="1:7" x14ac:dyDescent="0.25">
      <c r="A308" s="20"/>
      <c r="B308" s="20"/>
      <c r="C308" s="20" t="s">
        <v>52</v>
      </c>
      <c r="D308" s="20"/>
      <c r="E308" s="20">
        <f>SUBTOTAL(9,E304:E307)</f>
        <v>320000</v>
      </c>
      <c r="F308" s="20">
        <f>SUBTOTAL(9,F304:F307)</f>
        <v>322900</v>
      </c>
      <c r="G308" s="20">
        <f>SUBTOTAL(9,G304:G307)</f>
        <v>322500</v>
      </c>
    </row>
    <row r="309" spans="1:7" x14ac:dyDescent="0.25">
      <c r="A309" s="19" t="s">
        <v>53</v>
      </c>
      <c r="B309" s="19">
        <v>2</v>
      </c>
      <c r="C309" s="19" t="s">
        <v>54</v>
      </c>
      <c r="D309" s="19" t="s">
        <v>55</v>
      </c>
      <c r="E309" s="19">
        <v>6200</v>
      </c>
      <c r="F309" s="19">
        <v>6300</v>
      </c>
      <c r="G309" s="19">
        <v>7000</v>
      </c>
    </row>
    <row r="310" spans="1:7" x14ac:dyDescent="0.25">
      <c r="A310" s="19" t="s">
        <v>56</v>
      </c>
      <c r="B310" s="19">
        <v>2</v>
      </c>
      <c r="C310" s="19" t="s">
        <v>54</v>
      </c>
      <c r="D310" s="19" t="s">
        <v>57</v>
      </c>
      <c r="E310" s="19">
        <v>56500</v>
      </c>
      <c r="F310" s="19">
        <v>56100</v>
      </c>
      <c r="G310" s="19">
        <v>56000</v>
      </c>
    </row>
    <row r="311" spans="1:7" x14ac:dyDescent="0.25">
      <c r="A311" s="19" t="s">
        <v>58</v>
      </c>
      <c r="B311" s="19">
        <v>2</v>
      </c>
      <c r="C311" s="19" t="s">
        <v>54</v>
      </c>
      <c r="D311" s="19" t="s">
        <v>59</v>
      </c>
      <c r="E311" s="19">
        <v>51500</v>
      </c>
      <c r="F311" s="19">
        <v>50800</v>
      </c>
      <c r="G311" s="19">
        <v>51100</v>
      </c>
    </row>
    <row r="312" spans="1:7" x14ac:dyDescent="0.25">
      <c r="A312" s="19" t="s">
        <v>60</v>
      </c>
      <c r="B312" s="19">
        <v>2</v>
      </c>
      <c r="C312" s="19" t="s">
        <v>54</v>
      </c>
      <c r="D312" s="19" t="s">
        <v>61</v>
      </c>
      <c r="E312" s="19">
        <v>31600</v>
      </c>
      <c r="F312" s="19">
        <v>32200</v>
      </c>
      <c r="G312" s="19">
        <v>33300</v>
      </c>
    </row>
    <row r="313" spans="1:7" x14ac:dyDescent="0.25">
      <c r="A313" s="20"/>
      <c r="B313" s="20"/>
      <c r="C313" s="20" t="s">
        <v>62</v>
      </c>
      <c r="D313" s="20"/>
      <c r="E313" s="20">
        <f>SUBTOTAL(9,E309:E312)</f>
        <v>145800</v>
      </c>
      <c r="F313" s="20">
        <f>SUBTOTAL(9,F309:F312)</f>
        <v>145400</v>
      </c>
      <c r="G313" s="20">
        <f>SUBTOTAL(9,G309:G312)</f>
        <v>147400</v>
      </c>
    </row>
    <row r="314" spans="1:7" x14ac:dyDescent="0.25">
      <c r="A314" s="19" t="s">
        <v>63</v>
      </c>
      <c r="B314" s="19">
        <v>2</v>
      </c>
      <c r="C314" s="19" t="s">
        <v>64</v>
      </c>
      <c r="D314" s="19" t="s">
        <v>65</v>
      </c>
      <c r="E314" s="19">
        <v>10400</v>
      </c>
      <c r="F314" s="19">
        <v>10300</v>
      </c>
      <c r="G314" s="19">
        <v>9800</v>
      </c>
    </row>
    <row r="315" spans="1:7" x14ac:dyDescent="0.25">
      <c r="A315" s="19" t="s">
        <v>66</v>
      </c>
      <c r="B315" s="19">
        <v>2</v>
      </c>
      <c r="C315" s="19" t="s">
        <v>64</v>
      </c>
      <c r="D315" s="19" t="s">
        <v>67</v>
      </c>
      <c r="E315" s="19">
        <v>95900</v>
      </c>
      <c r="F315" s="19">
        <v>94900</v>
      </c>
      <c r="G315" s="19">
        <v>94100</v>
      </c>
    </row>
    <row r="316" spans="1:7" x14ac:dyDescent="0.25">
      <c r="A316" s="19" t="s">
        <v>68</v>
      </c>
      <c r="B316" s="19">
        <v>2</v>
      </c>
      <c r="C316" s="19" t="s">
        <v>64</v>
      </c>
      <c r="D316" s="19" t="s">
        <v>69</v>
      </c>
      <c r="E316" s="19">
        <v>128800</v>
      </c>
      <c r="F316" s="19">
        <v>129500</v>
      </c>
      <c r="G316" s="19">
        <v>130400</v>
      </c>
    </row>
    <row r="317" spans="1:7" x14ac:dyDescent="0.25">
      <c r="A317" s="19" t="s">
        <v>70</v>
      </c>
      <c r="B317" s="19">
        <v>2</v>
      </c>
      <c r="C317" s="19" t="s">
        <v>64</v>
      </c>
      <c r="D317" s="19" t="s">
        <v>71</v>
      </c>
      <c r="E317" s="19">
        <v>42800</v>
      </c>
      <c r="F317" s="19">
        <v>43400</v>
      </c>
      <c r="G317" s="19">
        <v>42800</v>
      </c>
    </row>
    <row r="318" spans="1:7" x14ac:dyDescent="0.25">
      <c r="A318" s="20"/>
      <c r="B318" s="20"/>
      <c r="C318" s="20" t="s">
        <v>72</v>
      </c>
      <c r="D318" s="20"/>
      <c r="E318" s="20">
        <f>SUBTOTAL(9,E314:E317)</f>
        <v>277900</v>
      </c>
      <c r="F318" s="20">
        <f>SUBTOTAL(9,F314:F317)</f>
        <v>278100</v>
      </c>
      <c r="G318" s="20">
        <f>SUBTOTAL(9,G314:G317)</f>
        <v>277100</v>
      </c>
    </row>
    <row r="319" spans="1:7" x14ac:dyDescent="0.25">
      <c r="A319" s="19" t="s">
        <v>73</v>
      </c>
      <c r="B319" s="19">
        <v>3</v>
      </c>
      <c r="C319" s="19" t="s">
        <v>74</v>
      </c>
      <c r="D319" s="19" t="s">
        <v>75</v>
      </c>
      <c r="E319" s="19">
        <v>6900</v>
      </c>
      <c r="F319" s="19">
        <v>8200</v>
      </c>
      <c r="G319" s="19">
        <v>7600</v>
      </c>
    </row>
    <row r="320" spans="1:7" x14ac:dyDescent="0.25">
      <c r="A320" s="19" t="s">
        <v>76</v>
      </c>
      <c r="B320" s="19">
        <v>3</v>
      </c>
      <c r="C320" s="19" t="s">
        <v>74</v>
      </c>
      <c r="D320" s="19" t="s">
        <v>77</v>
      </c>
      <c r="E320" s="19">
        <v>98200</v>
      </c>
      <c r="F320" s="19">
        <v>98900</v>
      </c>
      <c r="G320" s="19">
        <v>97900</v>
      </c>
    </row>
    <row r="321" spans="1:7" x14ac:dyDescent="0.25">
      <c r="A321" s="19" t="s">
        <v>78</v>
      </c>
      <c r="B321" s="19">
        <v>3</v>
      </c>
      <c r="C321" s="19" t="s">
        <v>74</v>
      </c>
      <c r="D321" s="19" t="s">
        <v>79</v>
      </c>
      <c r="E321" s="19">
        <v>126800</v>
      </c>
      <c r="F321" s="19">
        <v>127400</v>
      </c>
      <c r="G321" s="19">
        <v>126000</v>
      </c>
    </row>
    <row r="322" spans="1:7" x14ac:dyDescent="0.25">
      <c r="A322" s="19" t="s">
        <v>80</v>
      </c>
      <c r="B322" s="19">
        <v>3</v>
      </c>
      <c r="C322" s="19" t="s">
        <v>74</v>
      </c>
      <c r="D322" s="19" t="s">
        <v>81</v>
      </c>
      <c r="E322" s="19">
        <v>48600</v>
      </c>
      <c r="F322" s="19">
        <v>47900</v>
      </c>
      <c r="G322" s="19">
        <v>48100</v>
      </c>
    </row>
    <row r="323" spans="1:7" x14ac:dyDescent="0.25">
      <c r="A323" s="20"/>
      <c r="B323" s="20"/>
      <c r="C323" s="20" t="s">
        <v>82</v>
      </c>
      <c r="D323" s="20"/>
      <c r="E323" s="20">
        <f>SUBTOTAL(9,E319:E322)</f>
        <v>280500</v>
      </c>
      <c r="F323" s="20">
        <f>SUBTOTAL(9,F319:F322)</f>
        <v>282400</v>
      </c>
      <c r="G323" s="20">
        <f>SUBTOTAL(9,G319:G322)</f>
        <v>279600</v>
      </c>
    </row>
    <row r="324" spans="1:7" x14ac:dyDescent="0.25">
      <c r="A324" s="19" t="s">
        <v>83</v>
      </c>
      <c r="B324" s="19">
        <v>3.1</v>
      </c>
      <c r="C324" s="19" t="s">
        <v>84</v>
      </c>
      <c r="D324" s="19" t="s">
        <v>85</v>
      </c>
      <c r="E324" s="19">
        <v>-2400</v>
      </c>
      <c r="F324" s="19">
        <v>-2800</v>
      </c>
      <c r="G324" s="19">
        <v>-2200</v>
      </c>
    </row>
    <row r="325" spans="1:7" x14ac:dyDescent="0.25">
      <c r="A325" s="19" t="s">
        <v>86</v>
      </c>
      <c r="B325" s="19">
        <v>3.1</v>
      </c>
      <c r="C325" s="19" t="s">
        <v>84</v>
      </c>
      <c r="D325" s="19" t="s">
        <v>87</v>
      </c>
      <c r="E325" s="19">
        <v>1200</v>
      </c>
      <c r="F325" s="19">
        <v>1300</v>
      </c>
      <c r="G325" s="19">
        <v>1400</v>
      </c>
    </row>
    <row r="326" spans="1:7" x14ac:dyDescent="0.25">
      <c r="A326" s="19" t="s">
        <v>88</v>
      </c>
      <c r="B326" s="19">
        <v>3.1</v>
      </c>
      <c r="C326" s="19" t="s">
        <v>84</v>
      </c>
      <c r="D326" s="19" t="s">
        <v>89</v>
      </c>
      <c r="E326" s="19">
        <v>-1300</v>
      </c>
      <c r="F326" s="19">
        <v>-1900</v>
      </c>
      <c r="G326" s="19">
        <v>-400</v>
      </c>
    </row>
    <row r="327" spans="1:7" x14ac:dyDescent="0.25">
      <c r="A327" s="19" t="s">
        <v>90</v>
      </c>
      <c r="B327" s="19">
        <v>3.1</v>
      </c>
      <c r="C327" s="19" t="s">
        <v>84</v>
      </c>
      <c r="D327" s="19" t="s">
        <v>91</v>
      </c>
      <c r="E327" s="19">
        <v>-4900</v>
      </c>
      <c r="F327" s="19">
        <v>-4600</v>
      </c>
      <c r="G327" s="19">
        <v>-3000</v>
      </c>
    </row>
    <row r="328" spans="1:7" x14ac:dyDescent="0.25">
      <c r="A328" s="19" t="s">
        <v>92</v>
      </c>
      <c r="B328" s="19">
        <v>3.1</v>
      </c>
      <c r="C328" s="19" t="s">
        <v>84</v>
      </c>
      <c r="D328" s="19" t="s">
        <v>93</v>
      </c>
      <c r="E328" s="19">
        <v>4800</v>
      </c>
      <c r="F328" s="19">
        <v>3500</v>
      </c>
      <c r="G328" s="19">
        <v>3300</v>
      </c>
    </row>
    <row r="329" spans="1:7" x14ac:dyDescent="0.25">
      <c r="A329" s="19" t="s">
        <v>94</v>
      </c>
      <c r="B329" s="19">
        <v>3.1</v>
      </c>
      <c r="C329" s="19" t="s">
        <v>84</v>
      </c>
      <c r="D329" s="19" t="s">
        <v>95</v>
      </c>
      <c r="E329" s="19">
        <v>-1300</v>
      </c>
      <c r="F329" s="19">
        <v>-1200</v>
      </c>
      <c r="G329" s="19">
        <v>-900</v>
      </c>
    </row>
    <row r="330" spans="1:7" x14ac:dyDescent="0.25">
      <c r="A330" s="19" t="s">
        <v>96</v>
      </c>
      <c r="B330" s="19">
        <v>3.1</v>
      </c>
      <c r="C330" s="19" t="s">
        <v>84</v>
      </c>
      <c r="D330" s="19" t="s">
        <v>97</v>
      </c>
      <c r="E330" s="19">
        <v>4000</v>
      </c>
      <c r="F330" s="19">
        <v>5200</v>
      </c>
      <c r="G330" s="19">
        <v>4900</v>
      </c>
    </row>
    <row r="331" spans="1:7" x14ac:dyDescent="0.25">
      <c r="A331" s="19" t="s">
        <v>98</v>
      </c>
      <c r="B331" s="19">
        <v>3.1</v>
      </c>
      <c r="C331" s="19" t="s">
        <v>84</v>
      </c>
      <c r="D331" s="19" t="s">
        <v>99</v>
      </c>
      <c r="E331" s="19">
        <v>-3600</v>
      </c>
      <c r="F331" s="19">
        <v>-3500</v>
      </c>
      <c r="G331" s="19">
        <v>-3400</v>
      </c>
    </row>
    <row r="332" spans="1:7" x14ac:dyDescent="0.25">
      <c r="A332" s="19" t="s">
        <v>100</v>
      </c>
      <c r="B332" s="19">
        <v>3.1</v>
      </c>
      <c r="C332" s="19" t="s">
        <v>84</v>
      </c>
      <c r="D332" s="19" t="s">
        <v>101</v>
      </c>
      <c r="E332" s="19">
        <v>-2000</v>
      </c>
      <c r="F332" s="19">
        <v>-3100</v>
      </c>
      <c r="G332" s="19">
        <v>-1900</v>
      </c>
    </row>
    <row r="333" spans="1:7" x14ac:dyDescent="0.25">
      <c r="A333" s="20"/>
      <c r="B333" s="20"/>
      <c r="C333" s="20" t="s">
        <v>102</v>
      </c>
      <c r="D333" s="20"/>
      <c r="E333" s="20">
        <f>SUBTOTAL(9,E324:E332)</f>
        <v>-5500</v>
      </c>
      <c r="F333" s="20">
        <f>SUBTOTAL(9,F324:F332)</f>
        <v>-7100</v>
      </c>
      <c r="G333" s="20">
        <f>SUBTOTAL(9,G324:G332)</f>
        <v>-2200</v>
      </c>
    </row>
    <row r="334" spans="1:7" x14ac:dyDescent="0.25">
      <c r="A334" s="19" t="s">
        <v>103</v>
      </c>
      <c r="B334" s="19">
        <v>4</v>
      </c>
      <c r="C334" s="19" t="s">
        <v>104</v>
      </c>
      <c r="D334" s="19" t="s">
        <v>105</v>
      </c>
      <c r="E334" s="19">
        <v>-300</v>
      </c>
      <c r="F334" s="19">
        <v>-1000</v>
      </c>
      <c r="G334" s="19">
        <v>-600</v>
      </c>
    </row>
    <row r="335" spans="1:7" x14ac:dyDescent="0.25">
      <c r="A335" s="19" t="s">
        <v>106</v>
      </c>
      <c r="B335" s="19">
        <v>4</v>
      </c>
      <c r="C335" s="19" t="s">
        <v>104</v>
      </c>
      <c r="D335" s="19" t="s">
        <v>107</v>
      </c>
      <c r="E335" s="19">
        <v>215000</v>
      </c>
      <c r="F335" s="19">
        <v>213800</v>
      </c>
      <c r="G335" s="19">
        <v>213900</v>
      </c>
    </row>
    <row r="336" spans="1:7" x14ac:dyDescent="0.25">
      <c r="A336" s="19" t="s">
        <v>108</v>
      </c>
      <c r="B336" s="19">
        <v>4</v>
      </c>
      <c r="C336" s="19" t="s">
        <v>104</v>
      </c>
      <c r="D336" s="19" t="s">
        <v>109</v>
      </c>
      <c r="E336" s="19">
        <v>11300</v>
      </c>
      <c r="F336" s="19">
        <v>10000</v>
      </c>
      <c r="G336" s="19">
        <v>9900</v>
      </c>
    </row>
    <row r="337" spans="1:7" x14ac:dyDescent="0.25">
      <c r="A337" s="19" t="s">
        <v>110</v>
      </c>
      <c r="B337" s="19">
        <v>4</v>
      </c>
      <c r="C337" s="19" t="s">
        <v>104</v>
      </c>
      <c r="D337" s="19" t="s">
        <v>111</v>
      </c>
      <c r="E337" s="19">
        <v>6000</v>
      </c>
      <c r="F337" s="19">
        <v>6200</v>
      </c>
      <c r="G337" s="19">
        <v>4800</v>
      </c>
    </row>
    <row r="338" spans="1:7" x14ac:dyDescent="0.25">
      <c r="A338" s="19" t="s">
        <v>112</v>
      </c>
      <c r="B338" s="19">
        <v>4</v>
      </c>
      <c r="C338" s="19" t="s">
        <v>104</v>
      </c>
      <c r="D338" s="19" t="s">
        <v>113</v>
      </c>
      <c r="E338" s="19">
        <v>10200</v>
      </c>
      <c r="F338" s="19">
        <v>10200</v>
      </c>
      <c r="G338" s="19">
        <v>9000</v>
      </c>
    </row>
    <row r="339" spans="1:7" x14ac:dyDescent="0.25">
      <c r="A339" s="19" t="s">
        <v>114</v>
      </c>
      <c r="B339" s="19">
        <v>4</v>
      </c>
      <c r="C339" s="19" t="s">
        <v>104</v>
      </c>
      <c r="D339" s="19" t="s">
        <v>115</v>
      </c>
      <c r="E339" s="19">
        <v>7600</v>
      </c>
      <c r="F339" s="19">
        <v>7600</v>
      </c>
      <c r="G339" s="19">
        <v>7200</v>
      </c>
    </row>
    <row r="340" spans="1:7" x14ac:dyDescent="0.25">
      <c r="A340" s="19" t="s">
        <v>116</v>
      </c>
      <c r="B340" s="19">
        <v>4</v>
      </c>
      <c r="C340" s="19" t="s">
        <v>104</v>
      </c>
      <c r="D340" s="19" t="s">
        <v>117</v>
      </c>
      <c r="E340" s="19">
        <v>8900</v>
      </c>
      <c r="F340" s="19">
        <v>8300</v>
      </c>
      <c r="G340" s="19">
        <v>7700</v>
      </c>
    </row>
    <row r="341" spans="1:7" x14ac:dyDescent="0.25">
      <c r="A341" s="19" t="s">
        <v>118</v>
      </c>
      <c r="B341" s="19">
        <v>4</v>
      </c>
      <c r="C341" s="19" t="s">
        <v>104</v>
      </c>
      <c r="D341" s="19" t="s">
        <v>119</v>
      </c>
      <c r="E341" s="19">
        <v>0</v>
      </c>
      <c r="F341" s="19">
        <v>-1500</v>
      </c>
      <c r="G341" s="19">
        <v>-1700</v>
      </c>
    </row>
    <row r="342" spans="1:7" x14ac:dyDescent="0.25">
      <c r="A342" s="20"/>
      <c r="B342" s="20"/>
      <c r="C342" s="20" t="s">
        <v>120</v>
      </c>
      <c r="D342" s="20"/>
      <c r="E342" s="20">
        <f>SUBTOTAL(9,E334:E341)</f>
        <v>258700</v>
      </c>
      <c r="F342" s="20">
        <f>SUBTOTAL(9,F334:F341)</f>
        <v>253600</v>
      </c>
      <c r="G342" s="20">
        <f>SUBTOTAL(9,G334:G341)</f>
        <v>250200</v>
      </c>
    </row>
    <row r="343" spans="1:7" x14ac:dyDescent="0.25">
      <c r="A343" s="19" t="s">
        <v>121</v>
      </c>
      <c r="B343" s="19">
        <v>5</v>
      </c>
      <c r="C343" s="19" t="s">
        <v>122</v>
      </c>
      <c r="D343" s="19" t="s">
        <v>123</v>
      </c>
      <c r="E343" s="19">
        <v>10700</v>
      </c>
      <c r="F343" s="19">
        <v>10600</v>
      </c>
      <c r="G343" s="19">
        <v>9700</v>
      </c>
    </row>
    <row r="344" spans="1:7" x14ac:dyDescent="0.25">
      <c r="A344" s="19" t="s">
        <v>124</v>
      </c>
      <c r="B344" s="19">
        <v>5</v>
      </c>
      <c r="C344" s="19" t="s">
        <v>122</v>
      </c>
      <c r="D344" s="19" t="s">
        <v>125</v>
      </c>
      <c r="E344" s="19">
        <v>-3400</v>
      </c>
      <c r="F344" s="19">
        <v>-4500</v>
      </c>
      <c r="G344" s="19">
        <v>-4400</v>
      </c>
    </row>
    <row r="345" spans="1:7" x14ac:dyDescent="0.25">
      <c r="A345" s="19" t="s">
        <v>126</v>
      </c>
      <c r="B345" s="19">
        <v>5</v>
      </c>
      <c r="C345" s="19" t="s">
        <v>122</v>
      </c>
      <c r="D345" s="19" t="s">
        <v>127</v>
      </c>
      <c r="E345" s="19">
        <v>3100</v>
      </c>
      <c r="F345" s="19">
        <v>3700</v>
      </c>
      <c r="G345" s="19">
        <v>2700</v>
      </c>
    </row>
    <row r="346" spans="1:7" x14ac:dyDescent="0.25">
      <c r="A346" s="19" t="s">
        <v>128</v>
      </c>
      <c r="B346" s="19">
        <v>5</v>
      </c>
      <c r="C346" s="19" t="s">
        <v>122</v>
      </c>
      <c r="D346" s="19" t="s">
        <v>129</v>
      </c>
      <c r="E346" s="19">
        <v>10200</v>
      </c>
      <c r="F346" s="19">
        <v>8700</v>
      </c>
      <c r="G346" s="19">
        <v>7600</v>
      </c>
    </row>
    <row r="347" spans="1:7" x14ac:dyDescent="0.25">
      <c r="A347" s="20"/>
      <c r="B347" s="20"/>
      <c r="C347" s="20" t="s">
        <v>130</v>
      </c>
      <c r="D347" s="20"/>
      <c r="E347" s="20">
        <f>SUBTOTAL(9,E343:E346)</f>
        <v>20600</v>
      </c>
      <c r="F347" s="20">
        <f>SUBTOTAL(9,F343:F346)</f>
        <v>18500</v>
      </c>
      <c r="G347" s="20">
        <f>SUBTOTAL(9,G343:G346)</f>
        <v>15600</v>
      </c>
    </row>
    <row r="348" spans="1:7" x14ac:dyDescent="0.25">
      <c r="A348" s="19" t="s">
        <v>131</v>
      </c>
      <c r="B348" s="19">
        <v>6</v>
      </c>
      <c r="C348" s="19" t="s">
        <v>132</v>
      </c>
      <c r="D348" s="19" t="s">
        <v>133</v>
      </c>
      <c r="E348" s="19">
        <v>-900</v>
      </c>
      <c r="F348" s="19">
        <v>200</v>
      </c>
      <c r="G348" s="19">
        <v>1300</v>
      </c>
    </row>
    <row r="349" spans="1:7" x14ac:dyDescent="0.25">
      <c r="A349" s="19" t="s">
        <v>134</v>
      </c>
      <c r="B349" s="19">
        <v>6</v>
      </c>
      <c r="C349" s="19" t="s">
        <v>132</v>
      </c>
      <c r="D349" s="19" t="s">
        <v>135</v>
      </c>
      <c r="E349" s="19">
        <v>5100</v>
      </c>
      <c r="F349" s="19">
        <v>5200</v>
      </c>
      <c r="G349" s="19">
        <v>5600</v>
      </c>
    </row>
    <row r="350" spans="1:7" x14ac:dyDescent="0.25">
      <c r="A350" s="19" t="s">
        <v>136</v>
      </c>
      <c r="B350" s="19">
        <v>6</v>
      </c>
      <c r="C350" s="19" t="s">
        <v>132</v>
      </c>
      <c r="D350" s="19" t="s">
        <v>137</v>
      </c>
      <c r="E350" s="19">
        <v>5200</v>
      </c>
      <c r="F350" s="19">
        <v>5100</v>
      </c>
      <c r="G350" s="19">
        <v>3600</v>
      </c>
    </row>
    <row r="351" spans="1:7" x14ac:dyDescent="0.25">
      <c r="A351" s="19" t="s">
        <v>138</v>
      </c>
      <c r="B351" s="19">
        <v>6</v>
      </c>
      <c r="C351" s="19" t="s">
        <v>132</v>
      </c>
      <c r="D351" s="19" t="s">
        <v>139</v>
      </c>
      <c r="E351" s="19">
        <v>10600</v>
      </c>
      <c r="F351" s="19">
        <v>11200</v>
      </c>
      <c r="G351" s="19">
        <v>11900</v>
      </c>
    </row>
    <row r="352" spans="1:7" x14ac:dyDescent="0.25">
      <c r="A352" s="19" t="s">
        <v>140</v>
      </c>
      <c r="B352" s="19">
        <v>6</v>
      </c>
      <c r="C352" s="19" t="s">
        <v>132</v>
      </c>
      <c r="D352" s="19" t="s">
        <v>141</v>
      </c>
      <c r="E352" s="19">
        <v>1300</v>
      </c>
      <c r="F352" s="19">
        <v>2100</v>
      </c>
      <c r="G352" s="19">
        <v>2900</v>
      </c>
    </row>
    <row r="353" spans="1:7" x14ac:dyDescent="0.25">
      <c r="A353" s="20"/>
      <c r="B353" s="20"/>
      <c r="C353" s="20" t="s">
        <v>142</v>
      </c>
      <c r="D353" s="20"/>
      <c r="E353" s="20">
        <f>SUBTOTAL(9,E348:E352)</f>
        <v>21300</v>
      </c>
      <c r="F353" s="20">
        <f>SUBTOTAL(9,F348:F352)</f>
        <v>23800</v>
      </c>
      <c r="G353" s="20">
        <f>SUBTOTAL(9,G348:G352)</f>
        <v>25300</v>
      </c>
    </row>
    <row r="354" spans="1:7" x14ac:dyDescent="0.25">
      <c r="A354" s="19" t="s">
        <v>143</v>
      </c>
      <c r="B354" s="19">
        <v>7</v>
      </c>
      <c r="C354" s="19" t="s">
        <v>144</v>
      </c>
      <c r="D354" s="19" t="s">
        <v>145</v>
      </c>
      <c r="E354" s="19">
        <v>6900</v>
      </c>
      <c r="F354" s="19">
        <v>7400</v>
      </c>
      <c r="G354" s="19">
        <v>8100</v>
      </c>
    </row>
    <row r="355" spans="1:7" x14ac:dyDescent="0.25">
      <c r="A355" s="19" t="s">
        <v>146</v>
      </c>
      <c r="B355" s="19">
        <v>7</v>
      </c>
      <c r="C355" s="19" t="s">
        <v>144</v>
      </c>
      <c r="D355" s="19" t="s">
        <v>147</v>
      </c>
      <c r="E355" s="19">
        <v>4900</v>
      </c>
      <c r="F355" s="19">
        <v>5100</v>
      </c>
      <c r="G355" s="19">
        <v>5300</v>
      </c>
    </row>
    <row r="356" spans="1:7" x14ac:dyDescent="0.25">
      <c r="A356" s="20"/>
      <c r="B356" s="20"/>
      <c r="C356" s="20" t="s">
        <v>148</v>
      </c>
      <c r="D356" s="20"/>
      <c r="E356" s="20">
        <f>SUBTOTAL(9,E354:E355)</f>
        <v>11800</v>
      </c>
      <c r="F356" s="20">
        <f>SUBTOTAL(9,F354:F355)</f>
        <v>12500</v>
      </c>
      <c r="G356" s="20">
        <f>SUBTOTAL(9,G354:G355)</f>
        <v>13400</v>
      </c>
    </row>
    <row r="357" spans="1:7" x14ac:dyDescent="0.25">
      <c r="A357" s="19" t="s">
        <v>149</v>
      </c>
      <c r="B357" s="19">
        <v>8</v>
      </c>
      <c r="C357" s="19" t="s">
        <v>150</v>
      </c>
      <c r="D357" s="19" t="s">
        <v>151</v>
      </c>
      <c r="E357" s="19">
        <v>2300</v>
      </c>
      <c r="F357" s="19">
        <v>1800</v>
      </c>
      <c r="G357" s="19">
        <v>900</v>
      </c>
    </row>
    <row r="358" spans="1:7" x14ac:dyDescent="0.25">
      <c r="A358" s="19" t="s">
        <v>152</v>
      </c>
      <c r="B358" s="19">
        <v>8</v>
      </c>
      <c r="C358" s="19" t="s">
        <v>150</v>
      </c>
      <c r="D358" s="19" t="s">
        <v>153</v>
      </c>
      <c r="E358" s="19">
        <v>8000</v>
      </c>
      <c r="F358" s="19">
        <v>9700</v>
      </c>
      <c r="G358" s="19">
        <v>10100</v>
      </c>
    </row>
    <row r="359" spans="1:7" x14ac:dyDescent="0.25">
      <c r="A359" s="19" t="s">
        <v>154</v>
      </c>
      <c r="B359" s="19">
        <v>8</v>
      </c>
      <c r="C359" s="19" t="s">
        <v>150</v>
      </c>
      <c r="D359" s="19" t="s">
        <v>155</v>
      </c>
      <c r="E359" s="19">
        <v>10400</v>
      </c>
      <c r="F359" s="19">
        <v>9500</v>
      </c>
      <c r="G359" s="19">
        <v>9800</v>
      </c>
    </row>
    <row r="360" spans="1:7" x14ac:dyDescent="0.25">
      <c r="A360" s="19" t="s">
        <v>156</v>
      </c>
      <c r="B360" s="19">
        <v>8</v>
      </c>
      <c r="C360" s="19" t="s">
        <v>150</v>
      </c>
      <c r="D360" s="19" t="s">
        <v>157</v>
      </c>
      <c r="E360" s="19">
        <v>12000</v>
      </c>
      <c r="F360" s="19">
        <v>13400</v>
      </c>
      <c r="G360" s="19">
        <v>13300</v>
      </c>
    </row>
    <row r="361" spans="1:7" x14ac:dyDescent="0.25">
      <c r="A361" s="19" t="s">
        <v>158</v>
      </c>
      <c r="B361" s="19">
        <v>8</v>
      </c>
      <c r="C361" s="19" t="s">
        <v>150</v>
      </c>
      <c r="D361" s="19" t="s">
        <v>159</v>
      </c>
      <c r="E361" s="19">
        <v>12900</v>
      </c>
      <c r="F361" s="19">
        <v>12500</v>
      </c>
      <c r="G361" s="19">
        <v>11900</v>
      </c>
    </row>
    <row r="362" spans="1:7" x14ac:dyDescent="0.25">
      <c r="A362" s="19" t="s">
        <v>160</v>
      </c>
      <c r="B362" s="19">
        <v>8</v>
      </c>
      <c r="C362" s="19" t="s">
        <v>150</v>
      </c>
      <c r="D362" s="19" t="s">
        <v>161</v>
      </c>
      <c r="E362" s="19">
        <v>13200</v>
      </c>
      <c r="F362" s="19">
        <v>13000</v>
      </c>
      <c r="G362" s="19">
        <v>11800</v>
      </c>
    </row>
    <row r="363" spans="1:7" x14ac:dyDescent="0.25">
      <c r="A363" s="19" t="s">
        <v>162</v>
      </c>
      <c r="B363" s="19">
        <v>8</v>
      </c>
      <c r="C363" s="19" t="s">
        <v>150</v>
      </c>
      <c r="D363" s="19" t="s">
        <v>163</v>
      </c>
      <c r="E363" s="19">
        <v>1100</v>
      </c>
      <c r="F363" s="19">
        <v>1200</v>
      </c>
      <c r="G363" s="19">
        <v>0</v>
      </c>
    </row>
    <row r="364" spans="1:7" x14ac:dyDescent="0.25">
      <c r="A364" s="19" t="s">
        <v>164</v>
      </c>
      <c r="B364" s="19">
        <v>8</v>
      </c>
      <c r="C364" s="19" t="s">
        <v>150</v>
      </c>
      <c r="D364" s="19" t="s">
        <v>165</v>
      </c>
      <c r="E364" s="19">
        <v>9700</v>
      </c>
      <c r="F364" s="19">
        <v>8600</v>
      </c>
      <c r="G364" s="19">
        <v>9000</v>
      </c>
    </row>
    <row r="365" spans="1:7" x14ac:dyDescent="0.25">
      <c r="A365" s="19" t="s">
        <v>166</v>
      </c>
      <c r="B365" s="19">
        <v>8</v>
      </c>
      <c r="C365" s="19" t="s">
        <v>150</v>
      </c>
      <c r="D365" s="19" t="s">
        <v>167</v>
      </c>
      <c r="E365" s="19">
        <v>6300</v>
      </c>
      <c r="F365" s="19">
        <v>7800</v>
      </c>
      <c r="G365" s="19">
        <v>9300</v>
      </c>
    </row>
    <row r="366" spans="1:7" x14ac:dyDescent="0.25">
      <c r="A366" s="19" t="s">
        <v>168</v>
      </c>
      <c r="B366" s="19">
        <v>8</v>
      </c>
      <c r="C366" s="19" t="s">
        <v>150</v>
      </c>
      <c r="D366" s="19" t="s">
        <v>169</v>
      </c>
      <c r="E366" s="19">
        <v>-700</v>
      </c>
      <c r="F366" s="19">
        <v>-900</v>
      </c>
      <c r="G366" s="19">
        <v>-100</v>
      </c>
    </row>
    <row r="367" spans="1:7" x14ac:dyDescent="0.25">
      <c r="A367" s="19" t="s">
        <v>170</v>
      </c>
      <c r="B367" s="19">
        <v>8</v>
      </c>
      <c r="C367" s="19" t="s">
        <v>150</v>
      </c>
      <c r="D367" s="19" t="s">
        <v>171</v>
      </c>
      <c r="E367" s="19">
        <v>17800</v>
      </c>
      <c r="F367" s="19">
        <v>16700</v>
      </c>
      <c r="G367" s="19">
        <v>15800</v>
      </c>
    </row>
    <row r="368" spans="1:7" x14ac:dyDescent="0.25">
      <c r="A368" s="19" t="s">
        <v>172</v>
      </c>
      <c r="B368" s="19">
        <v>8</v>
      </c>
      <c r="C368" s="19" t="s">
        <v>150</v>
      </c>
      <c r="D368" s="19" t="s">
        <v>173</v>
      </c>
      <c r="E368" s="19">
        <v>14700</v>
      </c>
      <c r="F368" s="19">
        <v>15500</v>
      </c>
      <c r="G368" s="19">
        <v>13900</v>
      </c>
    </row>
    <row r="369" spans="1:7" x14ac:dyDescent="0.25">
      <c r="A369" s="19" t="s">
        <v>174</v>
      </c>
      <c r="B369" s="19">
        <v>8</v>
      </c>
      <c r="C369" s="19" t="s">
        <v>150</v>
      </c>
      <c r="D369" s="19" t="s">
        <v>175</v>
      </c>
      <c r="E369" s="19">
        <v>5700</v>
      </c>
      <c r="F369" s="19">
        <v>5000</v>
      </c>
      <c r="G369" s="19">
        <v>4800</v>
      </c>
    </row>
    <row r="370" spans="1:7" x14ac:dyDescent="0.25">
      <c r="A370" s="19" t="s">
        <v>176</v>
      </c>
      <c r="B370" s="19">
        <v>8</v>
      </c>
      <c r="C370" s="19" t="s">
        <v>150</v>
      </c>
      <c r="D370" s="19" t="s">
        <v>177</v>
      </c>
      <c r="E370" s="19">
        <v>3400</v>
      </c>
      <c r="F370" s="19">
        <v>3200</v>
      </c>
      <c r="G370" s="19">
        <v>3500</v>
      </c>
    </row>
    <row r="371" spans="1:7" x14ac:dyDescent="0.25">
      <c r="A371" s="19" t="s">
        <v>178</v>
      </c>
      <c r="B371" s="19">
        <v>8</v>
      </c>
      <c r="C371" s="19" t="s">
        <v>150</v>
      </c>
      <c r="D371" s="19" t="s">
        <v>179</v>
      </c>
      <c r="E371" s="19">
        <v>-3200</v>
      </c>
      <c r="F371" s="19">
        <v>-2000</v>
      </c>
      <c r="G371" s="19">
        <v>-2800</v>
      </c>
    </row>
    <row r="372" spans="1:7" x14ac:dyDescent="0.25">
      <c r="A372" s="19" t="s">
        <v>180</v>
      </c>
      <c r="B372" s="19">
        <v>8</v>
      </c>
      <c r="C372" s="19" t="s">
        <v>150</v>
      </c>
      <c r="D372" s="19" t="s">
        <v>181</v>
      </c>
      <c r="E372" s="19">
        <v>8000</v>
      </c>
      <c r="F372" s="19">
        <v>7100</v>
      </c>
      <c r="G372" s="19">
        <v>8200</v>
      </c>
    </row>
    <row r="373" spans="1:7" x14ac:dyDescent="0.25">
      <c r="A373" s="19" t="s">
        <v>182</v>
      </c>
      <c r="B373" s="19">
        <v>8</v>
      </c>
      <c r="C373" s="19" t="s">
        <v>150</v>
      </c>
      <c r="D373" s="19" t="s">
        <v>183</v>
      </c>
      <c r="E373" s="19">
        <v>800</v>
      </c>
      <c r="F373" s="19">
        <v>1000</v>
      </c>
      <c r="G373" s="19">
        <v>1000</v>
      </c>
    </row>
    <row r="374" spans="1:7" x14ac:dyDescent="0.25">
      <c r="A374" s="19" t="s">
        <v>184</v>
      </c>
      <c r="B374" s="19">
        <v>8</v>
      </c>
      <c r="C374" s="19" t="s">
        <v>150</v>
      </c>
      <c r="D374" s="19" t="s">
        <v>185</v>
      </c>
      <c r="E374" s="19">
        <v>8500</v>
      </c>
      <c r="F374" s="19">
        <v>8300</v>
      </c>
      <c r="G374" s="19">
        <v>9500</v>
      </c>
    </row>
    <row r="375" spans="1:7" x14ac:dyDescent="0.25">
      <c r="A375" s="19" t="s">
        <v>186</v>
      </c>
      <c r="B375" s="19">
        <v>8</v>
      </c>
      <c r="C375" s="19" t="s">
        <v>150</v>
      </c>
      <c r="D375" s="19" t="s">
        <v>187</v>
      </c>
      <c r="E375" s="19">
        <v>4500</v>
      </c>
      <c r="F375" s="19">
        <v>3500</v>
      </c>
      <c r="G375" s="19">
        <v>4100</v>
      </c>
    </row>
    <row r="376" spans="1:7" x14ac:dyDescent="0.25">
      <c r="A376" s="19" t="s">
        <v>188</v>
      </c>
      <c r="B376" s="19">
        <v>8</v>
      </c>
      <c r="C376" s="19" t="s">
        <v>150</v>
      </c>
      <c r="D376" s="19" t="s">
        <v>189</v>
      </c>
      <c r="E376" s="19">
        <v>13100</v>
      </c>
      <c r="F376" s="19">
        <v>12600</v>
      </c>
      <c r="G376" s="19">
        <v>12300</v>
      </c>
    </row>
    <row r="377" spans="1:7" x14ac:dyDescent="0.25">
      <c r="A377" s="19" t="s">
        <v>190</v>
      </c>
      <c r="B377" s="19">
        <v>8</v>
      </c>
      <c r="C377" s="19" t="s">
        <v>150</v>
      </c>
      <c r="D377" s="19" t="s">
        <v>191</v>
      </c>
      <c r="E377" s="19">
        <v>3100</v>
      </c>
      <c r="F377" s="19">
        <v>2400</v>
      </c>
      <c r="G377" s="19">
        <v>1700</v>
      </c>
    </row>
    <row r="378" spans="1:7" x14ac:dyDescent="0.25">
      <c r="A378" s="19" t="s">
        <v>192</v>
      </c>
      <c r="B378" s="19">
        <v>8</v>
      </c>
      <c r="C378" s="19" t="s">
        <v>150</v>
      </c>
      <c r="D378" s="19" t="s">
        <v>193</v>
      </c>
      <c r="E378" s="19">
        <v>2600</v>
      </c>
      <c r="F378" s="19">
        <v>4200</v>
      </c>
      <c r="G378" s="19">
        <v>3700</v>
      </c>
    </row>
    <row r="379" spans="1:7" x14ac:dyDescent="0.25">
      <c r="A379" s="19" t="s">
        <v>194</v>
      </c>
      <c r="B379" s="19">
        <v>8</v>
      </c>
      <c r="C379" s="19" t="s">
        <v>150</v>
      </c>
      <c r="D379" s="19" t="s">
        <v>195</v>
      </c>
      <c r="E379" s="19">
        <v>-4200</v>
      </c>
      <c r="F379" s="19">
        <v>-3400</v>
      </c>
      <c r="G379" s="19">
        <v>-3600</v>
      </c>
    </row>
    <row r="380" spans="1:7" x14ac:dyDescent="0.25">
      <c r="A380" s="19" t="s">
        <v>196</v>
      </c>
      <c r="B380" s="19">
        <v>8</v>
      </c>
      <c r="C380" s="19" t="s">
        <v>150</v>
      </c>
      <c r="D380" s="19" t="s">
        <v>197</v>
      </c>
      <c r="E380" s="19">
        <v>9600</v>
      </c>
      <c r="F380" s="19">
        <v>8700</v>
      </c>
      <c r="G380" s="19">
        <v>7700</v>
      </c>
    </row>
    <row r="381" spans="1:7" x14ac:dyDescent="0.25">
      <c r="A381" s="20"/>
      <c r="B381" s="20"/>
      <c r="C381" s="20" t="s">
        <v>198</v>
      </c>
      <c r="D381" s="20"/>
      <c r="E381" s="20">
        <f>SUBTOTAL(9,E357:E380)</f>
        <v>159600</v>
      </c>
      <c r="F381" s="20">
        <f>SUBTOTAL(9,F357:F380)</f>
        <v>159400</v>
      </c>
      <c r="G381" s="20">
        <f>SUBTOTAL(9,G357:G380)</f>
        <v>155800</v>
      </c>
    </row>
    <row r="382" spans="1:7" x14ac:dyDescent="0.25">
      <c r="A382" s="19" t="s">
        <v>199</v>
      </c>
      <c r="B382" s="19">
        <v>9</v>
      </c>
      <c r="C382" s="19" t="s">
        <v>200</v>
      </c>
      <c r="D382" s="19" t="s">
        <v>201</v>
      </c>
      <c r="E382" s="19">
        <v>7100</v>
      </c>
      <c r="F382" s="19">
        <v>7600</v>
      </c>
      <c r="G382" s="19">
        <v>6800</v>
      </c>
    </row>
    <row r="383" spans="1:7" x14ac:dyDescent="0.25">
      <c r="A383" s="19" t="s">
        <v>202</v>
      </c>
      <c r="B383" s="19">
        <v>9</v>
      </c>
      <c r="C383" s="19" t="s">
        <v>200</v>
      </c>
      <c r="D383" s="19" t="s">
        <v>203</v>
      </c>
      <c r="E383" s="19">
        <v>9100</v>
      </c>
      <c r="F383" s="19">
        <v>7900</v>
      </c>
      <c r="G383" s="19">
        <v>8600</v>
      </c>
    </row>
    <row r="384" spans="1:7" x14ac:dyDescent="0.25">
      <c r="A384" s="19" t="s">
        <v>204</v>
      </c>
      <c r="B384" s="19">
        <v>9</v>
      </c>
      <c r="C384" s="19" t="s">
        <v>200</v>
      </c>
      <c r="D384" s="19" t="s">
        <v>205</v>
      </c>
      <c r="E384" s="19">
        <v>12300</v>
      </c>
      <c r="F384" s="19">
        <v>11000</v>
      </c>
      <c r="G384" s="19">
        <v>12000</v>
      </c>
    </row>
    <row r="385" spans="1:7" x14ac:dyDescent="0.25">
      <c r="A385" s="19" t="s">
        <v>206</v>
      </c>
      <c r="B385" s="19">
        <v>9</v>
      </c>
      <c r="C385" s="19" t="s">
        <v>200</v>
      </c>
      <c r="D385" s="19" t="s">
        <v>207</v>
      </c>
      <c r="E385" s="19">
        <v>1700</v>
      </c>
      <c r="F385" s="19">
        <v>1300</v>
      </c>
      <c r="G385" s="19">
        <v>2400</v>
      </c>
    </row>
    <row r="386" spans="1:7" x14ac:dyDescent="0.25">
      <c r="A386" s="19" t="s">
        <v>208</v>
      </c>
      <c r="B386" s="19">
        <v>9</v>
      </c>
      <c r="C386" s="19" t="s">
        <v>200</v>
      </c>
      <c r="D386" s="19" t="s">
        <v>209</v>
      </c>
      <c r="E386" s="19">
        <v>1800</v>
      </c>
      <c r="F386" s="19">
        <v>1100</v>
      </c>
      <c r="G386" s="19">
        <v>2300</v>
      </c>
    </row>
    <row r="387" spans="1:7" x14ac:dyDescent="0.25">
      <c r="A387" s="19" t="s">
        <v>210</v>
      </c>
      <c r="B387" s="19">
        <v>9</v>
      </c>
      <c r="C387" s="19" t="s">
        <v>200</v>
      </c>
      <c r="D387" s="19" t="s">
        <v>211</v>
      </c>
      <c r="E387" s="19">
        <v>-1500</v>
      </c>
      <c r="F387" s="19">
        <v>-2000</v>
      </c>
      <c r="G387" s="19">
        <v>-700</v>
      </c>
    </row>
    <row r="388" spans="1:7" x14ac:dyDescent="0.25">
      <c r="A388" s="19" t="s">
        <v>212</v>
      </c>
      <c r="B388" s="19">
        <v>9</v>
      </c>
      <c r="C388" s="19" t="s">
        <v>200</v>
      </c>
      <c r="D388" s="19" t="s">
        <v>213</v>
      </c>
      <c r="E388" s="19">
        <v>17400</v>
      </c>
      <c r="F388" s="19">
        <v>17900</v>
      </c>
      <c r="G388" s="19">
        <v>17000</v>
      </c>
    </row>
    <row r="389" spans="1:7" x14ac:dyDescent="0.25">
      <c r="A389" s="19" t="s">
        <v>214</v>
      </c>
      <c r="B389" s="19">
        <v>9</v>
      </c>
      <c r="C389" s="19" t="s">
        <v>200</v>
      </c>
      <c r="D389" s="19" t="s">
        <v>215</v>
      </c>
      <c r="E389" s="19">
        <v>8200</v>
      </c>
      <c r="F389" s="19">
        <v>9000</v>
      </c>
      <c r="G389" s="19">
        <v>8500</v>
      </c>
    </row>
    <row r="390" spans="1:7" x14ac:dyDescent="0.25">
      <c r="A390" s="19" t="s">
        <v>216</v>
      </c>
      <c r="B390" s="19">
        <v>9</v>
      </c>
      <c r="C390" s="19" t="s">
        <v>200</v>
      </c>
      <c r="D390" s="19" t="s">
        <v>217</v>
      </c>
      <c r="E390" s="19">
        <v>-100</v>
      </c>
      <c r="F390" s="19">
        <v>1000</v>
      </c>
      <c r="G390" s="19">
        <v>2400</v>
      </c>
    </row>
    <row r="391" spans="1:7" x14ac:dyDescent="0.25">
      <c r="A391" s="19" t="s">
        <v>218</v>
      </c>
      <c r="B391" s="19">
        <v>9</v>
      </c>
      <c r="C391" s="19" t="s">
        <v>200</v>
      </c>
      <c r="D391" s="19" t="s">
        <v>219</v>
      </c>
      <c r="E391" s="19">
        <v>1600</v>
      </c>
      <c r="F391" s="19">
        <v>300</v>
      </c>
      <c r="G391" s="19">
        <v>500</v>
      </c>
    </row>
    <row r="392" spans="1:7" x14ac:dyDescent="0.25">
      <c r="A392" s="19" t="s">
        <v>220</v>
      </c>
      <c r="B392" s="19">
        <v>9</v>
      </c>
      <c r="C392" s="19" t="s">
        <v>200</v>
      </c>
      <c r="D392" s="19" t="s">
        <v>221</v>
      </c>
      <c r="E392" s="19">
        <v>5100</v>
      </c>
      <c r="F392" s="19">
        <v>4900</v>
      </c>
      <c r="G392" s="19">
        <v>3800</v>
      </c>
    </row>
    <row r="393" spans="1:7" x14ac:dyDescent="0.25">
      <c r="A393" s="19" t="s">
        <v>222</v>
      </c>
      <c r="B393" s="19">
        <v>9</v>
      </c>
      <c r="C393" s="19" t="s">
        <v>200</v>
      </c>
      <c r="D393" s="19" t="s">
        <v>223</v>
      </c>
      <c r="E393" s="19">
        <v>10400</v>
      </c>
      <c r="F393" s="19">
        <v>10300</v>
      </c>
      <c r="G393" s="19">
        <v>10700</v>
      </c>
    </row>
    <row r="394" spans="1:7" x14ac:dyDescent="0.25">
      <c r="A394" s="19" t="s">
        <v>224</v>
      </c>
      <c r="B394" s="19">
        <v>9</v>
      </c>
      <c r="C394" s="19" t="s">
        <v>200</v>
      </c>
      <c r="D394" s="19" t="s">
        <v>225</v>
      </c>
      <c r="E394" s="19">
        <v>12700</v>
      </c>
      <c r="F394" s="19">
        <v>13200</v>
      </c>
      <c r="G394" s="19">
        <v>12100</v>
      </c>
    </row>
    <row r="395" spans="1:7" x14ac:dyDescent="0.25">
      <c r="A395" s="19" t="s">
        <v>226</v>
      </c>
      <c r="B395" s="19">
        <v>9</v>
      </c>
      <c r="C395" s="19" t="s">
        <v>200</v>
      </c>
      <c r="D395" s="19" t="s">
        <v>227</v>
      </c>
      <c r="E395" s="19">
        <v>10500</v>
      </c>
      <c r="F395" s="19">
        <v>10900</v>
      </c>
      <c r="G395" s="19">
        <v>9500</v>
      </c>
    </row>
    <row r="396" spans="1:7" x14ac:dyDescent="0.25">
      <c r="A396" s="19" t="s">
        <v>228</v>
      </c>
      <c r="B396" s="19">
        <v>9</v>
      </c>
      <c r="C396" s="19" t="s">
        <v>200</v>
      </c>
      <c r="D396" s="19" t="s">
        <v>229</v>
      </c>
      <c r="E396" s="19">
        <v>5300</v>
      </c>
      <c r="F396" s="19">
        <v>4200</v>
      </c>
      <c r="G396" s="19">
        <v>3500</v>
      </c>
    </row>
    <row r="397" spans="1:7" x14ac:dyDescent="0.25">
      <c r="A397" s="19" t="s">
        <v>230</v>
      </c>
      <c r="B397" s="19">
        <v>9</v>
      </c>
      <c r="C397" s="19" t="s">
        <v>200</v>
      </c>
      <c r="D397" s="19" t="s">
        <v>231</v>
      </c>
      <c r="E397" s="19">
        <v>5600</v>
      </c>
      <c r="F397" s="19">
        <v>4200</v>
      </c>
      <c r="G397" s="19">
        <v>4500</v>
      </c>
    </row>
    <row r="398" spans="1:7" x14ac:dyDescent="0.25">
      <c r="A398" s="19" t="s">
        <v>232</v>
      </c>
      <c r="B398" s="19">
        <v>9</v>
      </c>
      <c r="C398" s="19" t="s">
        <v>200</v>
      </c>
      <c r="D398" s="19" t="s">
        <v>233</v>
      </c>
      <c r="E398" s="19">
        <v>12100</v>
      </c>
      <c r="F398" s="19">
        <v>13300</v>
      </c>
      <c r="G398" s="19">
        <v>13200</v>
      </c>
    </row>
    <row r="399" spans="1:7" x14ac:dyDescent="0.25">
      <c r="A399" s="19" t="s">
        <v>234</v>
      </c>
      <c r="B399" s="19">
        <v>9</v>
      </c>
      <c r="C399" s="19" t="s">
        <v>200</v>
      </c>
      <c r="D399" s="19" t="s">
        <v>235</v>
      </c>
      <c r="E399" s="19">
        <v>1100</v>
      </c>
      <c r="F399" s="19">
        <v>1800</v>
      </c>
      <c r="G399" s="19">
        <v>400</v>
      </c>
    </row>
    <row r="400" spans="1:7" x14ac:dyDescent="0.25">
      <c r="A400" s="19" t="s">
        <v>236</v>
      </c>
      <c r="B400" s="19">
        <v>9</v>
      </c>
      <c r="C400" s="19" t="s">
        <v>200</v>
      </c>
      <c r="D400" s="19" t="s">
        <v>237</v>
      </c>
      <c r="E400" s="19">
        <v>9300</v>
      </c>
      <c r="F400" s="19">
        <v>8300</v>
      </c>
      <c r="G400" s="19">
        <v>7500</v>
      </c>
    </row>
    <row r="401" spans="1:7" x14ac:dyDescent="0.25">
      <c r="A401" s="19" t="s">
        <v>238</v>
      </c>
      <c r="B401" s="19">
        <v>9</v>
      </c>
      <c r="C401" s="19" t="s">
        <v>200</v>
      </c>
      <c r="D401" s="19" t="s">
        <v>239</v>
      </c>
      <c r="E401" s="19">
        <v>-1000</v>
      </c>
      <c r="F401" s="19">
        <v>-1800</v>
      </c>
      <c r="G401" s="19">
        <v>-2200</v>
      </c>
    </row>
    <row r="402" spans="1:7" x14ac:dyDescent="0.25">
      <c r="A402" s="19" t="s">
        <v>240</v>
      </c>
      <c r="B402" s="19">
        <v>9</v>
      </c>
      <c r="C402" s="19" t="s">
        <v>200</v>
      </c>
      <c r="D402" s="19" t="s">
        <v>241</v>
      </c>
      <c r="E402" s="19">
        <v>3400</v>
      </c>
      <c r="F402" s="19">
        <v>4800</v>
      </c>
      <c r="G402" s="19">
        <v>5400</v>
      </c>
    </row>
    <row r="403" spans="1:7" x14ac:dyDescent="0.25">
      <c r="A403" s="19" t="s">
        <v>242</v>
      </c>
      <c r="B403" s="19">
        <v>9</v>
      </c>
      <c r="C403" s="19" t="s">
        <v>200</v>
      </c>
      <c r="D403" s="19" t="s">
        <v>243</v>
      </c>
      <c r="E403" s="19">
        <v>13900</v>
      </c>
      <c r="F403" s="19">
        <v>15200</v>
      </c>
      <c r="G403" s="19">
        <v>14600</v>
      </c>
    </row>
    <row r="404" spans="1:7" x14ac:dyDescent="0.25">
      <c r="A404" s="19" t="s">
        <v>244</v>
      </c>
      <c r="B404" s="19">
        <v>9</v>
      </c>
      <c r="C404" s="19" t="s">
        <v>200</v>
      </c>
      <c r="D404" s="19" t="s">
        <v>245</v>
      </c>
      <c r="E404" s="19">
        <v>4000</v>
      </c>
      <c r="F404" s="19">
        <v>4100</v>
      </c>
      <c r="G404" s="19">
        <v>4400</v>
      </c>
    </row>
    <row r="405" spans="1:7" x14ac:dyDescent="0.25">
      <c r="A405" s="19" t="s">
        <v>246</v>
      </c>
      <c r="B405" s="19">
        <v>9</v>
      </c>
      <c r="C405" s="19" t="s">
        <v>200</v>
      </c>
      <c r="D405" s="19" t="s">
        <v>247</v>
      </c>
      <c r="E405" s="19">
        <v>-300</v>
      </c>
      <c r="F405" s="19">
        <v>100</v>
      </c>
      <c r="G405" s="19">
        <v>-800</v>
      </c>
    </row>
    <row r="406" spans="1:7" x14ac:dyDescent="0.25">
      <c r="A406" s="19" t="s">
        <v>248</v>
      </c>
      <c r="B406" s="19">
        <v>9</v>
      </c>
      <c r="C406" s="19" t="s">
        <v>200</v>
      </c>
      <c r="D406" s="19" t="s">
        <v>249</v>
      </c>
      <c r="E406" s="19">
        <v>11000</v>
      </c>
      <c r="F406" s="19">
        <v>9200</v>
      </c>
      <c r="G406" s="19">
        <v>9000</v>
      </c>
    </row>
    <row r="407" spans="1:7" x14ac:dyDescent="0.25">
      <c r="A407" s="19" t="s">
        <v>250</v>
      </c>
      <c r="B407" s="19">
        <v>9</v>
      </c>
      <c r="C407" s="19" t="s">
        <v>200</v>
      </c>
      <c r="D407" s="19" t="s">
        <v>251</v>
      </c>
      <c r="E407" s="19">
        <v>6900</v>
      </c>
      <c r="F407" s="19">
        <v>5400</v>
      </c>
      <c r="G407" s="19">
        <v>6300</v>
      </c>
    </row>
    <row r="408" spans="1:7" x14ac:dyDescent="0.25">
      <c r="A408" s="19" t="s">
        <v>252</v>
      </c>
      <c r="B408" s="19">
        <v>9</v>
      </c>
      <c r="C408" s="19" t="s">
        <v>200</v>
      </c>
      <c r="D408" s="19" t="s">
        <v>253</v>
      </c>
      <c r="E408" s="19">
        <v>10700</v>
      </c>
      <c r="F408" s="19">
        <v>10600</v>
      </c>
      <c r="G408" s="19">
        <v>10800</v>
      </c>
    </row>
    <row r="409" spans="1:7" x14ac:dyDescent="0.25">
      <c r="A409" s="19" t="s">
        <v>254</v>
      </c>
      <c r="B409" s="19">
        <v>9</v>
      </c>
      <c r="C409" s="19" t="s">
        <v>200</v>
      </c>
      <c r="D409" s="19" t="s">
        <v>255</v>
      </c>
      <c r="E409" s="19">
        <v>11500</v>
      </c>
      <c r="F409" s="19">
        <v>12100</v>
      </c>
      <c r="G409" s="19">
        <v>12800</v>
      </c>
    </row>
    <row r="410" spans="1:7" x14ac:dyDescent="0.25">
      <c r="A410" s="19" t="s">
        <v>256</v>
      </c>
      <c r="B410" s="19">
        <v>9</v>
      </c>
      <c r="C410" s="19" t="s">
        <v>200</v>
      </c>
      <c r="D410" s="19" t="s">
        <v>257</v>
      </c>
      <c r="E410" s="19">
        <v>9100</v>
      </c>
      <c r="F410" s="19">
        <v>9800</v>
      </c>
      <c r="G410" s="19">
        <v>9600</v>
      </c>
    </row>
    <row r="411" spans="1:7" x14ac:dyDescent="0.25">
      <c r="A411" s="20"/>
      <c r="B411" s="20"/>
      <c r="C411" s="20" t="s">
        <v>258</v>
      </c>
      <c r="D411" s="20"/>
      <c r="E411" s="20">
        <f>SUBTOTAL(9,E382:E410)</f>
        <v>198900</v>
      </c>
      <c r="F411" s="20">
        <f>SUBTOTAL(9,F382:F410)</f>
        <v>195700</v>
      </c>
      <c r="G411" s="20">
        <f>SUBTOTAL(9,G382:G410)</f>
        <v>194900</v>
      </c>
    </row>
    <row r="412" spans="1:7" x14ac:dyDescent="0.25">
      <c r="A412" s="19" t="s">
        <v>259</v>
      </c>
      <c r="B412" s="19">
        <v>10</v>
      </c>
      <c r="C412" s="19" t="s">
        <v>260</v>
      </c>
      <c r="D412" s="19" t="s">
        <v>261</v>
      </c>
      <c r="E412" s="19">
        <v>200</v>
      </c>
      <c r="F412" s="19">
        <v>1300</v>
      </c>
      <c r="G412" s="19">
        <v>2500</v>
      </c>
    </row>
    <row r="413" spans="1:7" x14ac:dyDescent="0.25">
      <c r="A413" s="19" t="s">
        <v>262</v>
      </c>
      <c r="B413" s="19">
        <v>10</v>
      </c>
      <c r="C413" s="19" t="s">
        <v>260</v>
      </c>
      <c r="D413" s="19" t="s">
        <v>263</v>
      </c>
      <c r="E413" s="19">
        <v>100</v>
      </c>
      <c r="F413" s="19">
        <v>-900</v>
      </c>
      <c r="G413" s="19">
        <v>-1400</v>
      </c>
    </row>
    <row r="414" spans="1:7" x14ac:dyDescent="0.25">
      <c r="A414" s="19" t="s">
        <v>264</v>
      </c>
      <c r="B414" s="19">
        <v>10</v>
      </c>
      <c r="C414" s="19" t="s">
        <v>260</v>
      </c>
      <c r="D414" s="19" t="s">
        <v>265</v>
      </c>
      <c r="E414" s="19">
        <v>-400</v>
      </c>
      <c r="F414" s="19">
        <v>-1400</v>
      </c>
      <c r="G414" s="19">
        <v>-1700</v>
      </c>
    </row>
    <row r="415" spans="1:7" x14ac:dyDescent="0.25">
      <c r="A415" s="19" t="s">
        <v>266</v>
      </c>
      <c r="B415" s="19">
        <v>10</v>
      </c>
      <c r="C415" s="19" t="s">
        <v>260</v>
      </c>
      <c r="D415" s="19" t="s">
        <v>267</v>
      </c>
      <c r="E415" s="19">
        <v>4100</v>
      </c>
      <c r="F415" s="19">
        <v>4100</v>
      </c>
      <c r="G415" s="19">
        <v>4800</v>
      </c>
    </row>
    <row r="416" spans="1:7" x14ac:dyDescent="0.25">
      <c r="A416" s="19" t="s">
        <v>268</v>
      </c>
      <c r="B416" s="19">
        <v>10</v>
      </c>
      <c r="C416" s="19" t="s">
        <v>260</v>
      </c>
      <c r="D416" s="19" t="s">
        <v>269</v>
      </c>
      <c r="E416" s="19">
        <v>3600</v>
      </c>
      <c r="F416" s="19">
        <v>3500</v>
      </c>
      <c r="G416" s="19">
        <v>4100</v>
      </c>
    </row>
    <row r="417" spans="1:7" x14ac:dyDescent="0.25">
      <c r="A417" s="19" t="s">
        <v>270</v>
      </c>
      <c r="B417" s="19">
        <v>10</v>
      </c>
      <c r="C417" s="19" t="s">
        <v>260</v>
      </c>
      <c r="D417" s="19" t="s">
        <v>271</v>
      </c>
      <c r="E417" s="19">
        <v>3400</v>
      </c>
      <c r="F417" s="19">
        <v>3500</v>
      </c>
      <c r="G417" s="19">
        <v>3100</v>
      </c>
    </row>
    <row r="418" spans="1:7" x14ac:dyDescent="0.25">
      <c r="A418" s="19" t="s">
        <v>272</v>
      </c>
      <c r="B418" s="19">
        <v>10</v>
      </c>
      <c r="C418" s="19" t="s">
        <v>260</v>
      </c>
      <c r="D418" s="19" t="s">
        <v>273</v>
      </c>
      <c r="E418" s="19">
        <v>1900</v>
      </c>
      <c r="F418" s="19">
        <v>3100</v>
      </c>
      <c r="G418" s="19">
        <v>4700</v>
      </c>
    </row>
    <row r="419" spans="1:7" x14ac:dyDescent="0.25">
      <c r="A419" s="19" t="s">
        <v>274</v>
      </c>
      <c r="B419" s="19">
        <v>10</v>
      </c>
      <c r="C419" s="19" t="s">
        <v>260</v>
      </c>
      <c r="D419" s="19" t="s">
        <v>275</v>
      </c>
      <c r="E419" s="19">
        <v>1800</v>
      </c>
      <c r="F419" s="19">
        <v>900</v>
      </c>
      <c r="G419" s="19">
        <v>1400</v>
      </c>
    </row>
    <row r="420" spans="1:7" x14ac:dyDescent="0.25">
      <c r="A420" s="19" t="s">
        <v>276</v>
      </c>
      <c r="B420" s="19">
        <v>10</v>
      </c>
      <c r="C420" s="19" t="s">
        <v>260</v>
      </c>
      <c r="D420" s="19" t="s">
        <v>277</v>
      </c>
      <c r="E420" s="19">
        <v>2700</v>
      </c>
      <c r="F420" s="19">
        <v>2900</v>
      </c>
      <c r="G420" s="19">
        <v>2500</v>
      </c>
    </row>
    <row r="421" spans="1:7" x14ac:dyDescent="0.25">
      <c r="A421" s="19" t="s">
        <v>278</v>
      </c>
      <c r="B421" s="19">
        <v>10</v>
      </c>
      <c r="C421" s="19" t="s">
        <v>260</v>
      </c>
      <c r="D421" s="19" t="s">
        <v>279</v>
      </c>
      <c r="E421" s="19">
        <v>3800</v>
      </c>
      <c r="F421" s="19">
        <v>4800</v>
      </c>
      <c r="G421" s="19">
        <v>6000</v>
      </c>
    </row>
    <row r="422" spans="1:7" x14ac:dyDescent="0.25">
      <c r="A422" s="19" t="s">
        <v>280</v>
      </c>
      <c r="B422" s="19">
        <v>10</v>
      </c>
      <c r="C422" s="19" t="s">
        <v>260</v>
      </c>
      <c r="D422" s="19" t="s">
        <v>281</v>
      </c>
      <c r="E422" s="19">
        <v>5100</v>
      </c>
      <c r="F422" s="19">
        <v>4100</v>
      </c>
      <c r="G422" s="19">
        <v>4000</v>
      </c>
    </row>
    <row r="423" spans="1:7" x14ac:dyDescent="0.25">
      <c r="A423" s="19" t="s">
        <v>282</v>
      </c>
      <c r="B423" s="19">
        <v>10</v>
      </c>
      <c r="C423" s="19" t="s">
        <v>260</v>
      </c>
      <c r="D423" s="19" t="s">
        <v>283</v>
      </c>
      <c r="E423" s="19">
        <v>11900</v>
      </c>
      <c r="F423" s="19">
        <v>11700</v>
      </c>
      <c r="G423" s="19">
        <v>12400</v>
      </c>
    </row>
    <row r="424" spans="1:7" x14ac:dyDescent="0.25">
      <c r="A424" s="19" t="s">
        <v>284</v>
      </c>
      <c r="B424" s="19">
        <v>10</v>
      </c>
      <c r="C424" s="19" t="s">
        <v>260</v>
      </c>
      <c r="D424" s="19" t="s">
        <v>285</v>
      </c>
      <c r="E424" s="19">
        <v>4200</v>
      </c>
      <c r="F424" s="19">
        <v>3100</v>
      </c>
      <c r="G424" s="19">
        <v>3300</v>
      </c>
    </row>
    <row r="425" spans="1:7" x14ac:dyDescent="0.25">
      <c r="A425" s="19" t="s">
        <v>286</v>
      </c>
      <c r="B425" s="19">
        <v>10</v>
      </c>
      <c r="C425" s="19" t="s">
        <v>260</v>
      </c>
      <c r="D425" s="19" t="s">
        <v>287</v>
      </c>
      <c r="E425" s="19">
        <v>-2400</v>
      </c>
      <c r="F425" s="19">
        <v>-3200</v>
      </c>
      <c r="G425" s="19">
        <v>-2700</v>
      </c>
    </row>
    <row r="426" spans="1:7" x14ac:dyDescent="0.25">
      <c r="A426" s="19" t="s">
        <v>288</v>
      </c>
      <c r="B426" s="19">
        <v>10</v>
      </c>
      <c r="C426" s="19" t="s">
        <v>260</v>
      </c>
      <c r="D426" s="19" t="s">
        <v>289</v>
      </c>
      <c r="E426" s="19">
        <v>13900</v>
      </c>
      <c r="F426" s="19">
        <v>14000</v>
      </c>
      <c r="G426" s="19">
        <v>14800</v>
      </c>
    </row>
    <row r="427" spans="1:7" x14ac:dyDescent="0.25">
      <c r="A427" s="19" t="s">
        <v>290</v>
      </c>
      <c r="B427" s="19">
        <v>10</v>
      </c>
      <c r="C427" s="19" t="s">
        <v>260</v>
      </c>
      <c r="D427" s="19" t="s">
        <v>291</v>
      </c>
      <c r="E427" s="19">
        <v>7600</v>
      </c>
      <c r="F427" s="19">
        <v>8100</v>
      </c>
      <c r="G427" s="19">
        <v>8100</v>
      </c>
    </row>
    <row r="428" spans="1:7" x14ac:dyDescent="0.25">
      <c r="A428" s="19" t="s">
        <v>292</v>
      </c>
      <c r="B428" s="19">
        <v>10</v>
      </c>
      <c r="C428" s="19" t="s">
        <v>260</v>
      </c>
      <c r="D428" s="19" t="s">
        <v>293</v>
      </c>
      <c r="E428" s="19">
        <v>3900</v>
      </c>
      <c r="F428" s="19">
        <v>2300</v>
      </c>
      <c r="G428" s="19">
        <v>2200</v>
      </c>
    </row>
    <row r="429" spans="1:7" x14ac:dyDescent="0.25">
      <c r="A429" s="19" t="s">
        <v>294</v>
      </c>
      <c r="B429" s="19">
        <v>10</v>
      </c>
      <c r="C429" s="19" t="s">
        <v>260</v>
      </c>
      <c r="D429" s="19" t="s">
        <v>295</v>
      </c>
      <c r="E429" s="19">
        <v>16000</v>
      </c>
      <c r="F429" s="19">
        <v>14700</v>
      </c>
      <c r="G429" s="19">
        <v>14000</v>
      </c>
    </row>
    <row r="430" spans="1:7" x14ac:dyDescent="0.25">
      <c r="A430" s="19" t="s">
        <v>296</v>
      </c>
      <c r="B430" s="19">
        <v>10</v>
      </c>
      <c r="C430" s="19" t="s">
        <v>260</v>
      </c>
      <c r="D430" s="19" t="s">
        <v>297</v>
      </c>
      <c r="E430" s="19">
        <v>14700</v>
      </c>
      <c r="F430" s="19">
        <v>15800</v>
      </c>
      <c r="G430" s="19">
        <v>17000</v>
      </c>
    </row>
    <row r="431" spans="1:7" x14ac:dyDescent="0.25">
      <c r="A431" s="19" t="s">
        <v>298</v>
      </c>
      <c r="B431" s="19">
        <v>10</v>
      </c>
      <c r="C431" s="19" t="s">
        <v>260</v>
      </c>
      <c r="D431" s="19" t="s">
        <v>299</v>
      </c>
      <c r="E431" s="19">
        <v>6300</v>
      </c>
      <c r="F431" s="19">
        <v>7000</v>
      </c>
      <c r="G431" s="19">
        <v>7600</v>
      </c>
    </row>
    <row r="432" spans="1:7" x14ac:dyDescent="0.25">
      <c r="A432" s="19" t="s">
        <v>300</v>
      </c>
      <c r="B432" s="19">
        <v>10</v>
      </c>
      <c r="C432" s="19" t="s">
        <v>260</v>
      </c>
      <c r="D432" s="19" t="s">
        <v>301</v>
      </c>
      <c r="E432" s="19">
        <v>-5400</v>
      </c>
      <c r="F432" s="19">
        <v>-4100</v>
      </c>
      <c r="G432" s="19">
        <v>-4500</v>
      </c>
    </row>
    <row r="433" spans="1:7" x14ac:dyDescent="0.25">
      <c r="A433" s="19" t="s">
        <v>302</v>
      </c>
      <c r="B433" s="19">
        <v>10</v>
      </c>
      <c r="C433" s="19" t="s">
        <v>260</v>
      </c>
      <c r="D433" s="19" t="s">
        <v>303</v>
      </c>
      <c r="E433" s="19">
        <v>10600</v>
      </c>
      <c r="F433" s="19">
        <v>9300</v>
      </c>
      <c r="G433" s="19">
        <v>9200</v>
      </c>
    </row>
    <row r="434" spans="1:7" x14ac:dyDescent="0.25">
      <c r="A434" s="19" t="s">
        <v>304</v>
      </c>
      <c r="B434" s="19">
        <v>10</v>
      </c>
      <c r="C434" s="19" t="s">
        <v>260</v>
      </c>
      <c r="D434" s="19" t="s">
        <v>305</v>
      </c>
      <c r="E434" s="19">
        <v>13200</v>
      </c>
      <c r="F434" s="19">
        <v>13900</v>
      </c>
      <c r="G434" s="19">
        <v>12800</v>
      </c>
    </row>
    <row r="435" spans="1:7" x14ac:dyDescent="0.25">
      <c r="A435" s="19" t="s">
        <v>306</v>
      </c>
      <c r="B435" s="19">
        <v>10</v>
      </c>
      <c r="C435" s="19" t="s">
        <v>260</v>
      </c>
      <c r="D435" s="19" t="s">
        <v>307</v>
      </c>
      <c r="E435" s="19">
        <v>6800</v>
      </c>
      <c r="F435" s="19">
        <v>7100</v>
      </c>
      <c r="G435" s="19">
        <v>5800</v>
      </c>
    </row>
    <row r="436" spans="1:7" x14ac:dyDescent="0.25">
      <c r="A436" s="19" t="s">
        <v>308</v>
      </c>
      <c r="B436" s="19">
        <v>10</v>
      </c>
      <c r="C436" s="19" t="s">
        <v>260</v>
      </c>
      <c r="D436" s="19" t="s">
        <v>309</v>
      </c>
      <c r="E436" s="19">
        <v>12000</v>
      </c>
      <c r="F436" s="19">
        <v>12000</v>
      </c>
      <c r="G436" s="19">
        <v>12500</v>
      </c>
    </row>
    <row r="437" spans="1:7" x14ac:dyDescent="0.25">
      <c r="A437" s="19" t="s">
        <v>310</v>
      </c>
      <c r="B437" s="19">
        <v>10</v>
      </c>
      <c r="C437" s="19" t="s">
        <v>260</v>
      </c>
      <c r="D437" s="19" t="s">
        <v>311</v>
      </c>
      <c r="E437" s="19">
        <v>12400</v>
      </c>
      <c r="F437" s="19">
        <v>11100</v>
      </c>
      <c r="G437" s="19">
        <v>11100</v>
      </c>
    </row>
    <row r="438" spans="1:7" x14ac:dyDescent="0.25">
      <c r="A438" s="19" t="s">
        <v>312</v>
      </c>
      <c r="B438" s="19">
        <v>10</v>
      </c>
      <c r="C438" s="19" t="s">
        <v>260</v>
      </c>
      <c r="D438" s="19" t="s">
        <v>313</v>
      </c>
      <c r="E438" s="19">
        <v>11000</v>
      </c>
      <c r="F438" s="19">
        <v>12200</v>
      </c>
      <c r="G438" s="19">
        <v>11500</v>
      </c>
    </row>
    <row r="439" spans="1:7" x14ac:dyDescent="0.25">
      <c r="A439" s="19" t="s">
        <v>314</v>
      </c>
      <c r="B439" s="19">
        <v>10</v>
      </c>
      <c r="C439" s="19" t="s">
        <v>260</v>
      </c>
      <c r="D439" s="19" t="s">
        <v>315</v>
      </c>
      <c r="E439" s="19">
        <v>6700</v>
      </c>
      <c r="F439" s="19">
        <v>7500</v>
      </c>
      <c r="G439" s="19">
        <v>8600</v>
      </c>
    </row>
    <row r="440" spans="1:7" x14ac:dyDescent="0.25">
      <c r="A440" s="19" t="s">
        <v>316</v>
      </c>
      <c r="B440" s="19">
        <v>10</v>
      </c>
      <c r="C440" s="19" t="s">
        <v>260</v>
      </c>
      <c r="D440" s="19" t="s">
        <v>317</v>
      </c>
      <c r="E440" s="19">
        <v>4400</v>
      </c>
      <c r="F440" s="19">
        <v>5400</v>
      </c>
      <c r="G440" s="19">
        <v>4900</v>
      </c>
    </row>
    <row r="441" spans="1:7" x14ac:dyDescent="0.25">
      <c r="A441" s="19" t="s">
        <v>318</v>
      </c>
      <c r="B441" s="19">
        <v>10</v>
      </c>
      <c r="C441" s="19" t="s">
        <v>260</v>
      </c>
      <c r="D441" s="19" t="s">
        <v>319</v>
      </c>
      <c r="E441" s="19">
        <v>12000</v>
      </c>
      <c r="F441" s="19">
        <v>11800</v>
      </c>
      <c r="G441" s="19">
        <v>11900</v>
      </c>
    </row>
    <row r="442" spans="1:7" x14ac:dyDescent="0.25">
      <c r="A442" s="19" t="s">
        <v>320</v>
      </c>
      <c r="B442" s="19">
        <v>10</v>
      </c>
      <c r="C442" s="19" t="s">
        <v>260</v>
      </c>
      <c r="D442" s="19" t="s">
        <v>321</v>
      </c>
      <c r="E442" s="19">
        <v>5100</v>
      </c>
      <c r="F442" s="19">
        <v>4700</v>
      </c>
      <c r="G442" s="19">
        <v>6300</v>
      </c>
    </row>
    <row r="443" spans="1:7" x14ac:dyDescent="0.25">
      <c r="A443" s="19" t="s">
        <v>322</v>
      </c>
      <c r="B443" s="19">
        <v>10</v>
      </c>
      <c r="C443" s="19" t="s">
        <v>260</v>
      </c>
      <c r="D443" s="19" t="s">
        <v>323</v>
      </c>
      <c r="E443" s="19">
        <v>11600</v>
      </c>
      <c r="F443" s="19">
        <v>10400</v>
      </c>
      <c r="G443" s="19">
        <v>9700</v>
      </c>
    </row>
    <row r="444" spans="1:7" x14ac:dyDescent="0.25">
      <c r="A444" s="19" t="s">
        <v>324</v>
      </c>
      <c r="B444" s="19">
        <v>10</v>
      </c>
      <c r="C444" s="19" t="s">
        <v>260</v>
      </c>
      <c r="D444" s="19" t="s">
        <v>325</v>
      </c>
      <c r="E444" s="19">
        <v>8000</v>
      </c>
      <c r="F444" s="19">
        <v>8200</v>
      </c>
      <c r="G444" s="19">
        <v>8200</v>
      </c>
    </row>
    <row r="445" spans="1:7" x14ac:dyDescent="0.25">
      <c r="A445" s="19" t="s">
        <v>326</v>
      </c>
      <c r="B445" s="19">
        <v>10</v>
      </c>
      <c r="C445" s="19" t="s">
        <v>260</v>
      </c>
      <c r="D445" s="19" t="s">
        <v>327</v>
      </c>
      <c r="E445" s="19">
        <v>2000</v>
      </c>
      <c r="F445" s="19">
        <v>3200</v>
      </c>
      <c r="G445" s="19">
        <v>2900</v>
      </c>
    </row>
    <row r="446" spans="1:7" x14ac:dyDescent="0.25">
      <c r="A446" s="19" t="s">
        <v>328</v>
      </c>
      <c r="B446" s="19">
        <v>10</v>
      </c>
      <c r="C446" s="19" t="s">
        <v>260</v>
      </c>
      <c r="D446" s="19" t="s">
        <v>329</v>
      </c>
      <c r="E446" s="19">
        <v>0</v>
      </c>
      <c r="F446" s="19">
        <v>-200</v>
      </c>
      <c r="G446" s="19">
        <v>-100</v>
      </c>
    </row>
    <row r="447" spans="1:7" x14ac:dyDescent="0.25">
      <c r="A447" s="19" t="s">
        <v>330</v>
      </c>
      <c r="B447" s="19">
        <v>10</v>
      </c>
      <c r="C447" s="19" t="s">
        <v>260</v>
      </c>
      <c r="D447" s="19" t="s">
        <v>331</v>
      </c>
      <c r="E447" s="19">
        <v>2900</v>
      </c>
      <c r="F447" s="19">
        <v>3500</v>
      </c>
      <c r="G447" s="19">
        <v>3200</v>
      </c>
    </row>
    <row r="448" spans="1:7" x14ac:dyDescent="0.25">
      <c r="A448" s="19" t="s">
        <v>332</v>
      </c>
      <c r="B448" s="19">
        <v>10</v>
      </c>
      <c r="C448" s="19" t="s">
        <v>260</v>
      </c>
      <c r="D448" s="19" t="s">
        <v>333</v>
      </c>
      <c r="E448" s="19">
        <v>-1700</v>
      </c>
      <c r="F448" s="19">
        <v>-1100</v>
      </c>
      <c r="G448" s="19">
        <v>-1700</v>
      </c>
    </row>
    <row r="449" spans="1:7" x14ac:dyDescent="0.25">
      <c r="A449" s="19" t="s">
        <v>334</v>
      </c>
      <c r="B449" s="19">
        <v>10</v>
      </c>
      <c r="C449" s="19" t="s">
        <v>260</v>
      </c>
      <c r="D449" s="19" t="s">
        <v>335</v>
      </c>
      <c r="E449" s="19">
        <v>4600</v>
      </c>
      <c r="F449" s="19">
        <v>4800</v>
      </c>
      <c r="G449" s="19">
        <v>5100</v>
      </c>
    </row>
    <row r="450" spans="1:7" x14ac:dyDescent="0.25">
      <c r="A450" s="19" t="s">
        <v>336</v>
      </c>
      <c r="B450" s="19">
        <v>10</v>
      </c>
      <c r="C450" s="19" t="s">
        <v>260</v>
      </c>
      <c r="D450" s="19" t="s">
        <v>337</v>
      </c>
      <c r="E450" s="19">
        <v>8800</v>
      </c>
      <c r="F450" s="19">
        <v>9500</v>
      </c>
      <c r="G450" s="19">
        <v>10200</v>
      </c>
    </row>
    <row r="451" spans="1:7" x14ac:dyDescent="0.25">
      <c r="A451" s="19" t="s">
        <v>338</v>
      </c>
      <c r="B451" s="19">
        <v>10</v>
      </c>
      <c r="C451" s="19" t="s">
        <v>260</v>
      </c>
      <c r="D451" s="19" t="s">
        <v>339</v>
      </c>
      <c r="E451" s="19">
        <v>7500</v>
      </c>
      <c r="F451" s="19">
        <v>6800</v>
      </c>
      <c r="G451" s="19">
        <v>5800</v>
      </c>
    </row>
    <row r="452" spans="1:7" x14ac:dyDescent="0.25">
      <c r="A452" s="19" t="s">
        <v>340</v>
      </c>
      <c r="B452" s="19">
        <v>10</v>
      </c>
      <c r="C452" s="19" t="s">
        <v>260</v>
      </c>
      <c r="D452" s="19" t="s">
        <v>341</v>
      </c>
      <c r="E452" s="19">
        <v>11600</v>
      </c>
      <c r="F452" s="19">
        <v>11100</v>
      </c>
      <c r="G452" s="19">
        <v>11100</v>
      </c>
    </row>
    <row r="453" spans="1:7" x14ac:dyDescent="0.25">
      <c r="A453" s="19" t="s">
        <v>342</v>
      </c>
      <c r="B453" s="19">
        <v>10</v>
      </c>
      <c r="C453" s="19" t="s">
        <v>260</v>
      </c>
      <c r="D453" s="19" t="s">
        <v>343</v>
      </c>
      <c r="E453" s="19">
        <v>7500</v>
      </c>
      <c r="F453" s="19">
        <v>7600</v>
      </c>
      <c r="G453" s="19">
        <v>7100</v>
      </c>
    </row>
    <row r="454" spans="1:7" x14ac:dyDescent="0.25">
      <c r="A454" s="19" t="s">
        <v>344</v>
      </c>
      <c r="B454" s="19">
        <v>10</v>
      </c>
      <c r="C454" s="19" t="s">
        <v>260</v>
      </c>
      <c r="D454" s="19" t="s">
        <v>345</v>
      </c>
      <c r="E454" s="19">
        <v>3600</v>
      </c>
      <c r="F454" s="19">
        <v>2300</v>
      </c>
      <c r="G454" s="19">
        <v>2100</v>
      </c>
    </row>
    <row r="455" spans="1:7" x14ac:dyDescent="0.25">
      <c r="A455" s="19" t="s">
        <v>346</v>
      </c>
      <c r="B455" s="19">
        <v>10</v>
      </c>
      <c r="C455" s="19" t="s">
        <v>260</v>
      </c>
      <c r="D455" s="19" t="s">
        <v>347</v>
      </c>
      <c r="E455" s="19">
        <v>3000</v>
      </c>
      <c r="F455" s="19">
        <v>2300</v>
      </c>
      <c r="G455" s="19">
        <v>1700</v>
      </c>
    </row>
    <row r="456" spans="1:7" x14ac:dyDescent="0.25">
      <c r="A456" s="19" t="s">
        <v>348</v>
      </c>
      <c r="B456" s="19">
        <v>10</v>
      </c>
      <c r="C456" s="19" t="s">
        <v>260</v>
      </c>
      <c r="D456" s="19" t="s">
        <v>349</v>
      </c>
      <c r="E456" s="19">
        <v>11800</v>
      </c>
      <c r="F456" s="19">
        <v>12000</v>
      </c>
      <c r="G456" s="19">
        <v>12900</v>
      </c>
    </row>
    <row r="457" spans="1:7" x14ac:dyDescent="0.25">
      <c r="A457" s="19" t="s">
        <v>350</v>
      </c>
      <c r="B457" s="19">
        <v>10</v>
      </c>
      <c r="C457" s="19" t="s">
        <v>260</v>
      </c>
      <c r="D457" s="19" t="s">
        <v>351</v>
      </c>
      <c r="E457" s="19">
        <v>11700</v>
      </c>
      <c r="F457" s="19">
        <v>11700</v>
      </c>
      <c r="G457" s="19">
        <v>10900</v>
      </c>
    </row>
    <row r="458" spans="1:7" x14ac:dyDescent="0.25">
      <c r="A458" s="19" t="s">
        <v>352</v>
      </c>
      <c r="B458" s="19">
        <v>10</v>
      </c>
      <c r="C458" s="19" t="s">
        <v>260</v>
      </c>
      <c r="D458" s="19" t="s">
        <v>353</v>
      </c>
      <c r="E458" s="19">
        <v>7300</v>
      </c>
      <c r="F458" s="19">
        <v>6200</v>
      </c>
      <c r="G458" s="19">
        <v>7800</v>
      </c>
    </row>
    <row r="459" spans="1:7" x14ac:dyDescent="0.25">
      <c r="A459" s="19" t="s">
        <v>354</v>
      </c>
      <c r="B459" s="19">
        <v>10</v>
      </c>
      <c r="C459" s="19" t="s">
        <v>260</v>
      </c>
      <c r="D459" s="19" t="s">
        <v>355</v>
      </c>
      <c r="E459" s="19">
        <v>14200</v>
      </c>
      <c r="F459" s="19">
        <v>13700</v>
      </c>
      <c r="G459" s="19">
        <v>14000</v>
      </c>
    </row>
    <row r="460" spans="1:7" x14ac:dyDescent="0.25">
      <c r="A460" s="19" t="s">
        <v>356</v>
      </c>
      <c r="B460" s="19">
        <v>10</v>
      </c>
      <c r="C460" s="19" t="s">
        <v>260</v>
      </c>
      <c r="D460" s="19" t="s">
        <v>357</v>
      </c>
      <c r="E460" s="19">
        <v>2100</v>
      </c>
      <c r="F460" s="19">
        <v>3600</v>
      </c>
      <c r="G460" s="19">
        <v>3200</v>
      </c>
    </row>
    <row r="461" spans="1:7" x14ac:dyDescent="0.25">
      <c r="A461" s="19" t="s">
        <v>358</v>
      </c>
      <c r="B461" s="19">
        <v>10</v>
      </c>
      <c r="C461" s="19" t="s">
        <v>260</v>
      </c>
      <c r="D461" s="19" t="s">
        <v>359</v>
      </c>
      <c r="E461" s="19">
        <v>9500</v>
      </c>
      <c r="F461" s="19">
        <v>9600</v>
      </c>
      <c r="G461" s="19">
        <v>10100</v>
      </c>
    </row>
    <row r="462" spans="1:7" x14ac:dyDescent="0.25">
      <c r="A462" s="19" t="s">
        <v>360</v>
      </c>
      <c r="B462" s="19">
        <v>10</v>
      </c>
      <c r="C462" s="19" t="s">
        <v>260</v>
      </c>
      <c r="D462" s="19" t="s">
        <v>361</v>
      </c>
      <c r="E462" s="19">
        <v>2000</v>
      </c>
      <c r="F462" s="19">
        <v>2400</v>
      </c>
      <c r="G462" s="19">
        <v>3800</v>
      </c>
    </row>
    <row r="463" spans="1:7" x14ac:dyDescent="0.25">
      <c r="A463" s="19" t="s">
        <v>362</v>
      </c>
      <c r="B463" s="19">
        <v>10</v>
      </c>
      <c r="C463" s="19" t="s">
        <v>260</v>
      </c>
      <c r="D463" s="19" t="s">
        <v>363</v>
      </c>
      <c r="E463" s="19">
        <v>3300</v>
      </c>
      <c r="F463" s="19">
        <v>2500</v>
      </c>
      <c r="G463" s="19">
        <v>4100</v>
      </c>
    </row>
    <row r="464" spans="1:7" x14ac:dyDescent="0.25">
      <c r="A464" s="19" t="s">
        <v>364</v>
      </c>
      <c r="B464" s="19">
        <v>10</v>
      </c>
      <c r="C464" s="19" t="s">
        <v>260</v>
      </c>
      <c r="D464" s="19" t="s">
        <v>365</v>
      </c>
      <c r="E464" s="19">
        <v>6700</v>
      </c>
      <c r="F464" s="19">
        <v>5900</v>
      </c>
      <c r="G464" s="19">
        <v>5200</v>
      </c>
    </row>
    <row r="465" spans="1:7" x14ac:dyDescent="0.25">
      <c r="A465" s="19" t="s">
        <v>366</v>
      </c>
      <c r="B465" s="19">
        <v>10</v>
      </c>
      <c r="C465" s="19" t="s">
        <v>260</v>
      </c>
      <c r="D465" s="19" t="s">
        <v>367</v>
      </c>
      <c r="E465" s="19">
        <v>16500</v>
      </c>
      <c r="F465" s="19">
        <v>17900</v>
      </c>
      <c r="G465" s="19">
        <v>16500</v>
      </c>
    </row>
    <row r="466" spans="1:7" x14ac:dyDescent="0.25">
      <c r="A466" s="19" t="s">
        <v>368</v>
      </c>
      <c r="B466" s="19">
        <v>10</v>
      </c>
      <c r="C466" s="19" t="s">
        <v>260</v>
      </c>
      <c r="D466" s="19" t="s">
        <v>369</v>
      </c>
      <c r="E466" s="19">
        <v>500</v>
      </c>
      <c r="F466" s="19">
        <v>-300</v>
      </c>
      <c r="G466" s="19">
        <v>-500</v>
      </c>
    </row>
    <row r="467" spans="1:7" x14ac:dyDescent="0.25">
      <c r="A467" s="19" t="s">
        <v>370</v>
      </c>
      <c r="B467" s="19">
        <v>10</v>
      </c>
      <c r="C467" s="19" t="s">
        <v>260</v>
      </c>
      <c r="D467" s="19" t="s">
        <v>371</v>
      </c>
      <c r="E467" s="19">
        <v>5000</v>
      </c>
      <c r="F467" s="19">
        <v>3900</v>
      </c>
      <c r="G467" s="19">
        <v>4700</v>
      </c>
    </row>
    <row r="468" spans="1:7" x14ac:dyDescent="0.25">
      <c r="A468" s="19" t="s">
        <v>372</v>
      </c>
      <c r="B468" s="19">
        <v>10</v>
      </c>
      <c r="C468" s="19" t="s">
        <v>260</v>
      </c>
      <c r="D468" s="19" t="s">
        <v>373</v>
      </c>
      <c r="E468" s="19">
        <v>8200</v>
      </c>
      <c r="F468" s="19">
        <v>7600</v>
      </c>
      <c r="G468" s="19">
        <v>8700</v>
      </c>
    </row>
    <row r="469" spans="1:7" x14ac:dyDescent="0.25">
      <c r="A469" s="19" t="s">
        <v>374</v>
      </c>
      <c r="B469" s="19">
        <v>10</v>
      </c>
      <c r="C469" s="19" t="s">
        <v>260</v>
      </c>
      <c r="D469" s="19" t="s">
        <v>375</v>
      </c>
      <c r="E469" s="19">
        <v>-900</v>
      </c>
      <c r="F469" s="19">
        <v>-2100</v>
      </c>
      <c r="G469" s="19">
        <v>-1600</v>
      </c>
    </row>
    <row r="470" spans="1:7" x14ac:dyDescent="0.25">
      <c r="A470" s="19" t="s">
        <v>376</v>
      </c>
      <c r="B470" s="19">
        <v>10</v>
      </c>
      <c r="C470" s="19" t="s">
        <v>260</v>
      </c>
      <c r="D470" s="19" t="s">
        <v>377</v>
      </c>
      <c r="E470" s="19">
        <v>4200</v>
      </c>
      <c r="F470" s="19">
        <v>2800</v>
      </c>
      <c r="G470" s="19">
        <v>2600</v>
      </c>
    </row>
    <row r="471" spans="1:7" x14ac:dyDescent="0.25">
      <c r="A471" s="19" t="s">
        <v>378</v>
      </c>
      <c r="B471" s="19">
        <v>10</v>
      </c>
      <c r="C471" s="19" t="s">
        <v>260</v>
      </c>
      <c r="D471" s="19" t="s">
        <v>379</v>
      </c>
      <c r="E471" s="19">
        <v>4200</v>
      </c>
      <c r="F471" s="19">
        <v>5300</v>
      </c>
      <c r="G471" s="19">
        <v>5300</v>
      </c>
    </row>
    <row r="472" spans="1:7" x14ac:dyDescent="0.25">
      <c r="A472" s="19" t="s">
        <v>380</v>
      </c>
      <c r="B472" s="19">
        <v>10</v>
      </c>
      <c r="C472" s="19" t="s">
        <v>260</v>
      </c>
      <c r="D472" s="19" t="s">
        <v>381</v>
      </c>
      <c r="E472" s="19">
        <v>5600</v>
      </c>
      <c r="F472" s="19">
        <v>5400</v>
      </c>
      <c r="G472" s="19">
        <v>5200</v>
      </c>
    </row>
    <row r="473" spans="1:7" x14ac:dyDescent="0.25">
      <c r="A473" s="19" t="s">
        <v>382</v>
      </c>
      <c r="B473" s="19">
        <v>10</v>
      </c>
      <c r="C473" s="19" t="s">
        <v>260</v>
      </c>
      <c r="D473" s="19" t="s">
        <v>383</v>
      </c>
      <c r="E473" s="19">
        <v>12900</v>
      </c>
      <c r="F473" s="19">
        <v>14100</v>
      </c>
      <c r="G473" s="19">
        <v>13300</v>
      </c>
    </row>
    <row r="474" spans="1:7" x14ac:dyDescent="0.25">
      <c r="A474" s="19" t="s">
        <v>384</v>
      </c>
      <c r="B474" s="19">
        <v>10</v>
      </c>
      <c r="C474" s="19" t="s">
        <v>260</v>
      </c>
      <c r="D474" s="19" t="s">
        <v>385</v>
      </c>
      <c r="E474" s="19">
        <v>4800</v>
      </c>
      <c r="F474" s="19">
        <v>3600</v>
      </c>
      <c r="G474" s="19">
        <v>3200</v>
      </c>
    </row>
    <row r="475" spans="1:7" x14ac:dyDescent="0.25">
      <c r="A475" s="19" t="s">
        <v>386</v>
      </c>
      <c r="B475" s="19">
        <v>10</v>
      </c>
      <c r="C475" s="19" t="s">
        <v>260</v>
      </c>
      <c r="D475" s="19" t="s">
        <v>387</v>
      </c>
      <c r="E475" s="19">
        <v>12900</v>
      </c>
      <c r="F475" s="19">
        <v>11400</v>
      </c>
      <c r="G475" s="19">
        <v>10500</v>
      </c>
    </row>
    <row r="476" spans="1:7" x14ac:dyDescent="0.25">
      <c r="A476" s="19" t="s">
        <v>388</v>
      </c>
      <c r="B476" s="19">
        <v>10</v>
      </c>
      <c r="C476" s="19" t="s">
        <v>260</v>
      </c>
      <c r="D476" s="19" t="s">
        <v>389</v>
      </c>
      <c r="E476" s="19">
        <v>11300</v>
      </c>
      <c r="F476" s="19">
        <v>12200</v>
      </c>
      <c r="G476" s="19">
        <v>13500</v>
      </c>
    </row>
    <row r="477" spans="1:7" x14ac:dyDescent="0.25">
      <c r="A477" s="19" t="s">
        <v>390</v>
      </c>
      <c r="B477" s="19">
        <v>10</v>
      </c>
      <c r="C477" s="19" t="s">
        <v>260</v>
      </c>
      <c r="D477" s="19" t="s">
        <v>391</v>
      </c>
      <c r="E477" s="19">
        <v>6900</v>
      </c>
      <c r="F477" s="19">
        <v>5700</v>
      </c>
      <c r="G477" s="19">
        <v>6300</v>
      </c>
    </row>
    <row r="478" spans="1:7" x14ac:dyDescent="0.25">
      <c r="A478" s="19" t="s">
        <v>392</v>
      </c>
      <c r="B478" s="19">
        <v>10</v>
      </c>
      <c r="C478" s="19" t="s">
        <v>260</v>
      </c>
      <c r="D478" s="19" t="s">
        <v>393</v>
      </c>
      <c r="E478" s="19">
        <v>3900</v>
      </c>
      <c r="F478" s="19">
        <v>4700</v>
      </c>
      <c r="G478" s="19">
        <v>3700</v>
      </c>
    </row>
    <row r="479" spans="1:7" x14ac:dyDescent="0.25">
      <c r="A479" s="19" t="s">
        <v>394</v>
      </c>
      <c r="B479" s="19">
        <v>10</v>
      </c>
      <c r="C479" s="19" t="s">
        <v>260</v>
      </c>
      <c r="D479" s="19" t="s">
        <v>395</v>
      </c>
      <c r="E479" s="19">
        <v>13500</v>
      </c>
      <c r="F479" s="19">
        <v>12600</v>
      </c>
      <c r="G479" s="19">
        <v>10900</v>
      </c>
    </row>
    <row r="480" spans="1:7" x14ac:dyDescent="0.25">
      <c r="A480" s="19" t="s">
        <v>396</v>
      </c>
      <c r="B480" s="19">
        <v>10</v>
      </c>
      <c r="C480" s="19" t="s">
        <v>260</v>
      </c>
      <c r="D480" s="19" t="s">
        <v>197</v>
      </c>
      <c r="E480" s="19">
        <v>6700</v>
      </c>
      <c r="F480" s="19">
        <v>5500</v>
      </c>
      <c r="G480" s="19">
        <v>5500</v>
      </c>
    </row>
    <row r="481" spans="1:7" x14ac:dyDescent="0.25">
      <c r="A481" s="19" t="s">
        <v>397</v>
      </c>
      <c r="B481" s="19">
        <v>10</v>
      </c>
      <c r="C481" s="19" t="s">
        <v>260</v>
      </c>
      <c r="D481" s="19" t="s">
        <v>398</v>
      </c>
      <c r="E481" s="19">
        <v>10300</v>
      </c>
      <c r="F481" s="19">
        <v>10300</v>
      </c>
      <c r="G481" s="19">
        <v>10600</v>
      </c>
    </row>
    <row r="482" spans="1:7" x14ac:dyDescent="0.25">
      <c r="A482" s="19" t="s">
        <v>399</v>
      </c>
      <c r="B482" s="19">
        <v>10</v>
      </c>
      <c r="C482" s="19" t="s">
        <v>260</v>
      </c>
      <c r="D482" s="19" t="s">
        <v>400</v>
      </c>
      <c r="E482" s="19">
        <v>4000</v>
      </c>
      <c r="F482" s="19">
        <v>4700</v>
      </c>
      <c r="G482" s="19">
        <v>6300</v>
      </c>
    </row>
    <row r="483" spans="1:7" x14ac:dyDescent="0.25">
      <c r="A483" s="19" t="s">
        <v>401</v>
      </c>
      <c r="B483" s="19">
        <v>10</v>
      </c>
      <c r="C483" s="19" t="s">
        <v>260</v>
      </c>
      <c r="D483" s="19" t="s">
        <v>402</v>
      </c>
      <c r="E483" s="19">
        <v>9000</v>
      </c>
      <c r="F483" s="19">
        <v>8700</v>
      </c>
      <c r="G483" s="19">
        <v>8200</v>
      </c>
    </row>
    <row r="484" spans="1:7" x14ac:dyDescent="0.25">
      <c r="A484" s="19" t="s">
        <v>403</v>
      </c>
      <c r="B484" s="19">
        <v>10</v>
      </c>
      <c r="C484" s="19" t="s">
        <v>260</v>
      </c>
      <c r="D484" s="19" t="s">
        <v>404</v>
      </c>
      <c r="E484" s="19">
        <v>14000</v>
      </c>
      <c r="F484" s="19">
        <v>13100</v>
      </c>
      <c r="G484" s="19">
        <v>13200</v>
      </c>
    </row>
    <row r="485" spans="1:7" x14ac:dyDescent="0.25">
      <c r="A485" s="19" t="s">
        <v>405</v>
      </c>
      <c r="B485" s="19">
        <v>10</v>
      </c>
      <c r="C485" s="19" t="s">
        <v>260</v>
      </c>
      <c r="D485" s="19" t="s">
        <v>406</v>
      </c>
      <c r="E485" s="19">
        <v>6500</v>
      </c>
      <c r="F485" s="19">
        <v>6400</v>
      </c>
      <c r="G485" s="19">
        <v>6000</v>
      </c>
    </row>
    <row r="486" spans="1:7" x14ac:dyDescent="0.25">
      <c r="A486" s="19" t="s">
        <v>407</v>
      </c>
      <c r="B486" s="19">
        <v>10</v>
      </c>
      <c r="C486" s="19" t="s">
        <v>260</v>
      </c>
      <c r="D486" s="19" t="s">
        <v>408</v>
      </c>
      <c r="E486" s="19">
        <v>3500</v>
      </c>
      <c r="F486" s="19">
        <v>3200</v>
      </c>
      <c r="G486" s="19">
        <v>2300</v>
      </c>
    </row>
    <row r="487" spans="1:7" x14ac:dyDescent="0.25">
      <c r="A487" s="19" t="s">
        <v>409</v>
      </c>
      <c r="B487" s="19">
        <v>10</v>
      </c>
      <c r="C487" s="19" t="s">
        <v>260</v>
      </c>
      <c r="D487" s="19" t="s">
        <v>410</v>
      </c>
      <c r="E487" s="19">
        <v>-700</v>
      </c>
      <c r="F487" s="19">
        <v>-700</v>
      </c>
      <c r="G487" s="19">
        <v>900</v>
      </c>
    </row>
    <row r="488" spans="1:7" x14ac:dyDescent="0.25">
      <c r="A488" s="19" t="s">
        <v>411</v>
      </c>
      <c r="B488" s="19">
        <v>10</v>
      </c>
      <c r="C488" s="19" t="s">
        <v>260</v>
      </c>
      <c r="D488" s="19" t="s">
        <v>412</v>
      </c>
      <c r="E488" s="19">
        <v>6900</v>
      </c>
      <c r="F488" s="19">
        <v>6900</v>
      </c>
      <c r="G488" s="19">
        <v>7500</v>
      </c>
    </row>
    <row r="489" spans="1:7" x14ac:dyDescent="0.25">
      <c r="A489" s="19" t="s">
        <v>413</v>
      </c>
      <c r="B489" s="19">
        <v>10</v>
      </c>
      <c r="C489" s="19" t="s">
        <v>260</v>
      </c>
      <c r="D489" s="19" t="s">
        <v>414</v>
      </c>
      <c r="E489" s="19">
        <v>12700</v>
      </c>
      <c r="F489" s="19">
        <v>13000</v>
      </c>
      <c r="G489" s="19">
        <v>14500</v>
      </c>
    </row>
    <row r="490" spans="1:7" x14ac:dyDescent="0.25">
      <c r="A490" s="19" t="s">
        <v>415</v>
      </c>
      <c r="B490" s="19">
        <v>10</v>
      </c>
      <c r="C490" s="19" t="s">
        <v>260</v>
      </c>
      <c r="D490" s="19" t="s">
        <v>416</v>
      </c>
      <c r="E490" s="19">
        <v>1400</v>
      </c>
      <c r="F490" s="19">
        <v>2700</v>
      </c>
      <c r="G490" s="19">
        <v>2800</v>
      </c>
    </row>
    <row r="491" spans="1:7" x14ac:dyDescent="0.25">
      <c r="A491" s="19" t="s">
        <v>417</v>
      </c>
      <c r="B491" s="19">
        <v>10</v>
      </c>
      <c r="C491" s="19" t="s">
        <v>260</v>
      </c>
      <c r="D491" s="19" t="s">
        <v>418</v>
      </c>
      <c r="E491" s="19">
        <v>12200</v>
      </c>
      <c r="F491" s="19">
        <v>11900</v>
      </c>
      <c r="G491" s="19">
        <v>12500</v>
      </c>
    </row>
    <row r="492" spans="1:7" x14ac:dyDescent="0.25">
      <c r="A492" s="19" t="s">
        <v>419</v>
      </c>
      <c r="B492" s="19">
        <v>10</v>
      </c>
      <c r="C492" s="19" t="s">
        <v>260</v>
      </c>
      <c r="D492" s="19" t="s">
        <v>420</v>
      </c>
      <c r="E492" s="19">
        <v>4400</v>
      </c>
      <c r="F492" s="19">
        <v>3700</v>
      </c>
      <c r="G492" s="19">
        <v>4600</v>
      </c>
    </row>
    <row r="493" spans="1:7" x14ac:dyDescent="0.25">
      <c r="A493" s="19" t="s">
        <v>421</v>
      </c>
      <c r="B493" s="19">
        <v>10</v>
      </c>
      <c r="C493" s="19" t="s">
        <v>260</v>
      </c>
      <c r="D493" s="19" t="s">
        <v>422</v>
      </c>
      <c r="E493" s="19">
        <v>10400</v>
      </c>
      <c r="F493" s="19">
        <v>11400</v>
      </c>
      <c r="G493" s="19">
        <v>10000</v>
      </c>
    </row>
    <row r="494" spans="1:7" x14ac:dyDescent="0.25">
      <c r="A494" s="19" t="s">
        <v>423</v>
      </c>
      <c r="B494" s="19">
        <v>10</v>
      </c>
      <c r="C494" s="19" t="s">
        <v>260</v>
      </c>
      <c r="D494" s="19" t="s">
        <v>424</v>
      </c>
      <c r="E494" s="19">
        <v>8400</v>
      </c>
      <c r="F494" s="19">
        <v>7700</v>
      </c>
      <c r="G494" s="19">
        <v>9000</v>
      </c>
    </row>
    <row r="495" spans="1:7" x14ac:dyDescent="0.25">
      <c r="A495" s="19" t="s">
        <v>425</v>
      </c>
      <c r="B495" s="19">
        <v>10</v>
      </c>
      <c r="C495" s="19" t="s">
        <v>260</v>
      </c>
      <c r="D495" s="19" t="s">
        <v>426</v>
      </c>
      <c r="E495" s="19">
        <v>5500</v>
      </c>
      <c r="F495" s="19">
        <v>5000</v>
      </c>
      <c r="G495" s="19">
        <v>4700</v>
      </c>
    </row>
    <row r="496" spans="1:7" x14ac:dyDescent="0.25">
      <c r="A496" s="19" t="s">
        <v>427</v>
      </c>
      <c r="B496" s="19">
        <v>10</v>
      </c>
      <c r="C496" s="19" t="s">
        <v>260</v>
      </c>
      <c r="D496" s="19" t="s">
        <v>428</v>
      </c>
      <c r="E496" s="19">
        <v>4400</v>
      </c>
      <c r="F496" s="19">
        <v>4900</v>
      </c>
      <c r="G496" s="19">
        <v>3900</v>
      </c>
    </row>
    <row r="497" spans="1:7" x14ac:dyDescent="0.25">
      <c r="A497" s="19" t="s">
        <v>429</v>
      </c>
      <c r="B497" s="19">
        <v>10</v>
      </c>
      <c r="C497" s="19" t="s">
        <v>260</v>
      </c>
      <c r="D497" s="19" t="s">
        <v>430</v>
      </c>
      <c r="E497" s="19">
        <v>9400</v>
      </c>
      <c r="F497" s="19">
        <v>8400</v>
      </c>
      <c r="G497" s="19">
        <v>9000</v>
      </c>
    </row>
    <row r="498" spans="1:7" x14ac:dyDescent="0.25">
      <c r="A498" s="19" t="s">
        <v>431</v>
      </c>
      <c r="B498" s="19">
        <v>10</v>
      </c>
      <c r="C498" s="19" t="s">
        <v>260</v>
      </c>
      <c r="D498" s="19" t="s">
        <v>432</v>
      </c>
      <c r="E498" s="19">
        <v>1200</v>
      </c>
      <c r="F498" s="19">
        <v>1200</v>
      </c>
      <c r="G498" s="19">
        <v>3100</v>
      </c>
    </row>
    <row r="499" spans="1:7" x14ac:dyDescent="0.25">
      <c r="A499" s="19" t="s">
        <v>433</v>
      </c>
      <c r="B499" s="19">
        <v>10</v>
      </c>
      <c r="C499" s="19" t="s">
        <v>260</v>
      </c>
      <c r="D499" s="19" t="s">
        <v>434</v>
      </c>
      <c r="E499" s="19">
        <v>10600</v>
      </c>
      <c r="F499" s="19">
        <v>10600</v>
      </c>
      <c r="G499" s="19">
        <v>9600</v>
      </c>
    </row>
    <row r="500" spans="1:7" x14ac:dyDescent="0.25">
      <c r="A500" s="19" t="s">
        <v>435</v>
      </c>
      <c r="B500" s="19">
        <v>10</v>
      </c>
      <c r="C500" s="19" t="s">
        <v>260</v>
      </c>
      <c r="D500" s="19" t="s">
        <v>436</v>
      </c>
      <c r="E500" s="19">
        <v>11500</v>
      </c>
      <c r="F500" s="19">
        <v>12300</v>
      </c>
      <c r="G500" s="19">
        <v>12200</v>
      </c>
    </row>
    <row r="501" spans="1:7" x14ac:dyDescent="0.25">
      <c r="A501" s="19" t="s">
        <v>437</v>
      </c>
      <c r="B501" s="19">
        <v>10</v>
      </c>
      <c r="C501" s="19" t="s">
        <v>260</v>
      </c>
      <c r="D501" s="19" t="s">
        <v>438</v>
      </c>
      <c r="E501" s="19">
        <v>9700</v>
      </c>
      <c r="F501" s="19">
        <v>10100</v>
      </c>
      <c r="G501" s="19">
        <v>11800</v>
      </c>
    </row>
    <row r="502" spans="1:7" x14ac:dyDescent="0.25">
      <c r="A502" s="19" t="s">
        <v>439</v>
      </c>
      <c r="B502" s="19">
        <v>10</v>
      </c>
      <c r="C502" s="19" t="s">
        <v>260</v>
      </c>
      <c r="D502" s="19" t="s">
        <v>440</v>
      </c>
      <c r="E502" s="19">
        <v>9100</v>
      </c>
      <c r="F502" s="19">
        <v>9600</v>
      </c>
      <c r="G502" s="19">
        <v>8900</v>
      </c>
    </row>
    <row r="503" spans="1:7" x14ac:dyDescent="0.25">
      <c r="A503" s="19" t="s">
        <v>441</v>
      </c>
      <c r="B503" s="19">
        <v>10</v>
      </c>
      <c r="C503" s="19" t="s">
        <v>260</v>
      </c>
      <c r="D503" s="19" t="s">
        <v>151</v>
      </c>
      <c r="E503" s="19">
        <v>-1400</v>
      </c>
      <c r="F503" s="19">
        <v>-2500</v>
      </c>
      <c r="G503" s="19">
        <v>-1700</v>
      </c>
    </row>
    <row r="504" spans="1:7" x14ac:dyDescent="0.25">
      <c r="A504" s="19" t="s">
        <v>442</v>
      </c>
      <c r="B504" s="19">
        <v>10</v>
      </c>
      <c r="C504" s="19" t="s">
        <v>260</v>
      </c>
      <c r="D504" s="19" t="s">
        <v>443</v>
      </c>
      <c r="E504" s="19">
        <v>11600</v>
      </c>
      <c r="F504" s="19">
        <v>12300</v>
      </c>
      <c r="G504" s="19">
        <v>13700</v>
      </c>
    </row>
    <row r="505" spans="1:7" x14ac:dyDescent="0.25">
      <c r="A505" s="19" t="s">
        <v>444</v>
      </c>
      <c r="B505" s="19">
        <v>10</v>
      </c>
      <c r="C505" s="19" t="s">
        <v>260</v>
      </c>
      <c r="D505" s="19" t="s">
        <v>445</v>
      </c>
      <c r="E505" s="19">
        <v>1700</v>
      </c>
      <c r="F505" s="19">
        <v>1700</v>
      </c>
      <c r="G505" s="19">
        <v>3000</v>
      </c>
    </row>
    <row r="506" spans="1:7" x14ac:dyDescent="0.25">
      <c r="A506" s="19" t="s">
        <v>446</v>
      </c>
      <c r="B506" s="19">
        <v>10</v>
      </c>
      <c r="C506" s="19" t="s">
        <v>260</v>
      </c>
      <c r="D506" s="19" t="s">
        <v>447</v>
      </c>
      <c r="E506" s="19">
        <v>900</v>
      </c>
      <c r="F506" s="19">
        <v>1100</v>
      </c>
      <c r="G506" s="19">
        <v>1800</v>
      </c>
    </row>
    <row r="507" spans="1:7" x14ac:dyDescent="0.25">
      <c r="A507" s="19" t="s">
        <v>448</v>
      </c>
      <c r="B507" s="19">
        <v>10</v>
      </c>
      <c r="C507" s="19" t="s">
        <v>260</v>
      </c>
      <c r="D507" s="19" t="s">
        <v>449</v>
      </c>
      <c r="E507" s="19">
        <v>13500</v>
      </c>
      <c r="F507" s="19">
        <v>14400</v>
      </c>
      <c r="G507" s="19">
        <v>15500</v>
      </c>
    </row>
    <row r="508" spans="1:7" x14ac:dyDescent="0.25">
      <c r="A508" s="19" t="s">
        <v>450</v>
      </c>
      <c r="B508" s="19">
        <v>10</v>
      </c>
      <c r="C508" s="19" t="s">
        <v>260</v>
      </c>
      <c r="D508" s="19" t="s">
        <v>451</v>
      </c>
      <c r="E508" s="19">
        <v>300</v>
      </c>
      <c r="F508" s="19">
        <v>300</v>
      </c>
      <c r="G508" s="19">
        <v>-1000</v>
      </c>
    </row>
    <row r="509" spans="1:7" x14ac:dyDescent="0.25">
      <c r="A509" s="19" t="s">
        <v>452</v>
      </c>
      <c r="B509" s="19">
        <v>10</v>
      </c>
      <c r="C509" s="19" t="s">
        <v>260</v>
      </c>
      <c r="D509" s="19" t="s">
        <v>453</v>
      </c>
      <c r="E509" s="19">
        <v>9800</v>
      </c>
      <c r="F509" s="19">
        <v>11300</v>
      </c>
      <c r="G509" s="19">
        <v>11000</v>
      </c>
    </row>
    <row r="510" spans="1:7" x14ac:dyDescent="0.25">
      <c r="A510" s="19" t="s">
        <v>454</v>
      </c>
      <c r="B510" s="19">
        <v>10</v>
      </c>
      <c r="C510" s="19" t="s">
        <v>260</v>
      </c>
      <c r="D510" s="19" t="s">
        <v>455</v>
      </c>
      <c r="E510" s="19">
        <v>4600</v>
      </c>
      <c r="F510" s="19">
        <v>3200</v>
      </c>
      <c r="G510" s="19">
        <v>4200</v>
      </c>
    </row>
    <row r="511" spans="1:7" x14ac:dyDescent="0.25">
      <c r="A511" s="19" t="s">
        <v>456</v>
      </c>
      <c r="B511" s="19">
        <v>10</v>
      </c>
      <c r="C511" s="19" t="s">
        <v>260</v>
      </c>
      <c r="D511" s="19" t="s">
        <v>457</v>
      </c>
      <c r="E511" s="19">
        <v>-900</v>
      </c>
      <c r="F511" s="19">
        <v>-2000</v>
      </c>
      <c r="G511" s="19">
        <v>-1500</v>
      </c>
    </row>
    <row r="512" spans="1:7" x14ac:dyDescent="0.25">
      <c r="A512" s="19" t="s">
        <v>458</v>
      </c>
      <c r="B512" s="19">
        <v>10</v>
      </c>
      <c r="C512" s="19" t="s">
        <v>260</v>
      </c>
      <c r="D512" s="19" t="s">
        <v>459</v>
      </c>
      <c r="E512" s="19">
        <v>-700</v>
      </c>
      <c r="F512" s="19">
        <v>-800</v>
      </c>
      <c r="G512" s="19">
        <v>-800</v>
      </c>
    </row>
    <row r="513" spans="1:7" x14ac:dyDescent="0.25">
      <c r="A513" s="19" t="s">
        <v>460</v>
      </c>
      <c r="B513" s="19">
        <v>10</v>
      </c>
      <c r="C513" s="19" t="s">
        <v>260</v>
      </c>
      <c r="D513" s="19" t="s">
        <v>461</v>
      </c>
      <c r="E513" s="19">
        <v>2700</v>
      </c>
      <c r="F513" s="19">
        <v>2500</v>
      </c>
      <c r="G513" s="19">
        <v>2100</v>
      </c>
    </row>
    <row r="514" spans="1:7" x14ac:dyDescent="0.25">
      <c r="A514" s="19" t="s">
        <v>462</v>
      </c>
      <c r="B514" s="19">
        <v>10</v>
      </c>
      <c r="C514" s="19" t="s">
        <v>260</v>
      </c>
      <c r="D514" s="19" t="s">
        <v>463</v>
      </c>
      <c r="E514" s="19">
        <v>4900</v>
      </c>
      <c r="F514" s="19">
        <v>4800</v>
      </c>
      <c r="G514" s="19">
        <v>4100</v>
      </c>
    </row>
    <row r="515" spans="1:7" x14ac:dyDescent="0.25">
      <c r="A515" s="19" t="s">
        <v>464</v>
      </c>
      <c r="B515" s="19">
        <v>10</v>
      </c>
      <c r="C515" s="19" t="s">
        <v>260</v>
      </c>
      <c r="D515" s="19" t="s">
        <v>465</v>
      </c>
      <c r="E515" s="19">
        <v>12900</v>
      </c>
      <c r="F515" s="19">
        <v>13000</v>
      </c>
      <c r="G515" s="19">
        <v>13400</v>
      </c>
    </row>
    <row r="516" spans="1:7" x14ac:dyDescent="0.25">
      <c r="A516" s="19" t="s">
        <v>466</v>
      </c>
      <c r="B516" s="19">
        <v>10</v>
      </c>
      <c r="C516" s="19" t="s">
        <v>260</v>
      </c>
      <c r="D516" s="19" t="s">
        <v>467</v>
      </c>
      <c r="E516" s="19">
        <v>8300</v>
      </c>
      <c r="F516" s="19">
        <v>9600</v>
      </c>
      <c r="G516" s="19">
        <v>9300</v>
      </c>
    </row>
    <row r="517" spans="1:7" x14ac:dyDescent="0.25">
      <c r="A517" s="19" t="s">
        <v>468</v>
      </c>
      <c r="B517" s="19">
        <v>10</v>
      </c>
      <c r="C517" s="19" t="s">
        <v>260</v>
      </c>
      <c r="D517" s="19" t="s">
        <v>469</v>
      </c>
      <c r="E517" s="19">
        <v>11200</v>
      </c>
      <c r="F517" s="19">
        <v>10300</v>
      </c>
      <c r="G517" s="19">
        <v>11300</v>
      </c>
    </row>
    <row r="518" spans="1:7" x14ac:dyDescent="0.25">
      <c r="A518" s="19" t="s">
        <v>470</v>
      </c>
      <c r="B518" s="19">
        <v>10</v>
      </c>
      <c r="C518" s="19" t="s">
        <v>260</v>
      </c>
      <c r="D518" s="19" t="s">
        <v>471</v>
      </c>
      <c r="E518" s="19">
        <v>10400</v>
      </c>
      <c r="F518" s="19">
        <v>10500</v>
      </c>
      <c r="G518" s="19">
        <v>10500</v>
      </c>
    </row>
    <row r="519" spans="1:7" x14ac:dyDescent="0.25">
      <c r="A519" s="19" t="s">
        <v>472</v>
      </c>
      <c r="B519" s="19">
        <v>10</v>
      </c>
      <c r="C519" s="19" t="s">
        <v>260</v>
      </c>
      <c r="D519" s="19" t="s">
        <v>473</v>
      </c>
      <c r="E519" s="19">
        <v>8300</v>
      </c>
      <c r="F519" s="19">
        <v>8900</v>
      </c>
      <c r="G519" s="19">
        <v>9200</v>
      </c>
    </row>
    <row r="520" spans="1:7" x14ac:dyDescent="0.25">
      <c r="A520" s="19" t="s">
        <v>474</v>
      </c>
      <c r="B520" s="19">
        <v>10</v>
      </c>
      <c r="C520" s="19" t="s">
        <v>260</v>
      </c>
      <c r="D520" s="19" t="s">
        <v>475</v>
      </c>
      <c r="E520" s="19">
        <v>3000</v>
      </c>
      <c r="F520" s="19">
        <v>3000</v>
      </c>
      <c r="G520" s="19">
        <v>2000</v>
      </c>
    </row>
    <row r="521" spans="1:7" x14ac:dyDescent="0.25">
      <c r="A521" s="19" t="s">
        <v>476</v>
      </c>
      <c r="B521" s="19">
        <v>10</v>
      </c>
      <c r="C521" s="19" t="s">
        <v>260</v>
      </c>
      <c r="D521" s="19" t="s">
        <v>477</v>
      </c>
      <c r="E521" s="19">
        <v>14100</v>
      </c>
      <c r="F521" s="19">
        <v>15100</v>
      </c>
      <c r="G521" s="19">
        <v>14500</v>
      </c>
    </row>
    <row r="522" spans="1:7" x14ac:dyDescent="0.25">
      <c r="A522" s="19" t="s">
        <v>478</v>
      </c>
      <c r="B522" s="19">
        <v>10</v>
      </c>
      <c r="C522" s="19" t="s">
        <v>260</v>
      </c>
      <c r="D522" s="19" t="s">
        <v>479</v>
      </c>
      <c r="E522" s="19">
        <v>5400</v>
      </c>
      <c r="F522" s="19">
        <v>5900</v>
      </c>
      <c r="G522" s="19">
        <v>6500</v>
      </c>
    </row>
    <row r="523" spans="1:7" x14ac:dyDescent="0.25">
      <c r="A523" s="19" t="s">
        <v>480</v>
      </c>
      <c r="B523" s="19">
        <v>10</v>
      </c>
      <c r="C523" s="19" t="s">
        <v>260</v>
      </c>
      <c r="D523" s="19" t="s">
        <v>481</v>
      </c>
      <c r="E523" s="19">
        <v>5700</v>
      </c>
      <c r="F523" s="19">
        <v>6100</v>
      </c>
      <c r="G523" s="19">
        <v>5800</v>
      </c>
    </row>
    <row r="524" spans="1:7" x14ac:dyDescent="0.25">
      <c r="A524" s="19" t="s">
        <v>482</v>
      </c>
      <c r="B524" s="19">
        <v>10</v>
      </c>
      <c r="C524" s="19" t="s">
        <v>260</v>
      </c>
      <c r="D524" s="19" t="s">
        <v>483</v>
      </c>
      <c r="E524" s="19">
        <v>-900</v>
      </c>
      <c r="F524" s="19">
        <v>-1200</v>
      </c>
      <c r="G524" s="19">
        <v>-2400</v>
      </c>
    </row>
    <row r="525" spans="1:7" x14ac:dyDescent="0.25">
      <c r="A525" s="19" t="s">
        <v>484</v>
      </c>
      <c r="B525" s="19">
        <v>10</v>
      </c>
      <c r="C525" s="19" t="s">
        <v>260</v>
      </c>
      <c r="D525" s="19" t="s">
        <v>485</v>
      </c>
      <c r="E525" s="19">
        <v>-1400</v>
      </c>
      <c r="F525" s="19">
        <v>-2000</v>
      </c>
      <c r="G525" s="19">
        <v>-1900</v>
      </c>
    </row>
    <row r="526" spans="1:7" x14ac:dyDescent="0.25">
      <c r="A526" s="19" t="s">
        <v>486</v>
      </c>
      <c r="B526" s="19">
        <v>10</v>
      </c>
      <c r="C526" s="19" t="s">
        <v>260</v>
      </c>
      <c r="D526" s="19" t="s">
        <v>487</v>
      </c>
      <c r="E526" s="19">
        <v>6000</v>
      </c>
      <c r="F526" s="19">
        <v>5900</v>
      </c>
      <c r="G526" s="19">
        <v>6000</v>
      </c>
    </row>
    <row r="527" spans="1:7" x14ac:dyDescent="0.25">
      <c r="A527" s="19" t="s">
        <v>488</v>
      </c>
      <c r="B527" s="19">
        <v>10</v>
      </c>
      <c r="C527" s="19" t="s">
        <v>260</v>
      </c>
      <c r="D527" s="19" t="s">
        <v>151</v>
      </c>
      <c r="E527" s="19">
        <v>9200</v>
      </c>
      <c r="F527" s="19">
        <v>8100</v>
      </c>
      <c r="G527" s="19">
        <v>8200</v>
      </c>
    </row>
    <row r="528" spans="1:7" x14ac:dyDescent="0.25">
      <c r="A528" s="19" t="s">
        <v>489</v>
      </c>
      <c r="B528" s="19">
        <v>10</v>
      </c>
      <c r="C528" s="19" t="s">
        <v>260</v>
      </c>
      <c r="D528" s="19" t="s">
        <v>490</v>
      </c>
      <c r="E528" s="19">
        <v>3700</v>
      </c>
      <c r="F528" s="19">
        <v>3300</v>
      </c>
      <c r="G528" s="19">
        <v>4000</v>
      </c>
    </row>
    <row r="529" spans="1:7" x14ac:dyDescent="0.25">
      <c r="A529" s="19" t="s">
        <v>491</v>
      </c>
      <c r="B529" s="19">
        <v>10</v>
      </c>
      <c r="C529" s="19" t="s">
        <v>260</v>
      </c>
      <c r="D529" s="19" t="s">
        <v>492</v>
      </c>
      <c r="E529" s="19">
        <v>4000</v>
      </c>
      <c r="F529" s="19">
        <v>3200</v>
      </c>
      <c r="G529" s="19">
        <v>2800</v>
      </c>
    </row>
    <row r="530" spans="1:7" x14ac:dyDescent="0.25">
      <c r="A530" s="19" t="s">
        <v>493</v>
      </c>
      <c r="B530" s="19">
        <v>10</v>
      </c>
      <c r="C530" s="19" t="s">
        <v>260</v>
      </c>
      <c r="D530" s="19" t="s">
        <v>494</v>
      </c>
      <c r="E530" s="19">
        <v>10000</v>
      </c>
      <c r="F530" s="19">
        <v>9700</v>
      </c>
      <c r="G530" s="19">
        <v>10500</v>
      </c>
    </row>
    <row r="531" spans="1:7" x14ac:dyDescent="0.25">
      <c r="A531" s="19" t="s">
        <v>495</v>
      </c>
      <c r="B531" s="19">
        <v>10</v>
      </c>
      <c r="C531" s="19" t="s">
        <v>260</v>
      </c>
      <c r="D531" s="19" t="s">
        <v>496</v>
      </c>
      <c r="E531" s="19">
        <v>4800</v>
      </c>
      <c r="F531" s="19">
        <v>4100</v>
      </c>
      <c r="G531" s="19">
        <v>5300</v>
      </c>
    </row>
    <row r="532" spans="1:7" x14ac:dyDescent="0.25">
      <c r="A532" s="19" t="s">
        <v>497</v>
      </c>
      <c r="B532" s="19">
        <v>10</v>
      </c>
      <c r="C532" s="19" t="s">
        <v>260</v>
      </c>
      <c r="D532" s="19" t="s">
        <v>498</v>
      </c>
      <c r="E532" s="19">
        <v>8100</v>
      </c>
      <c r="F532" s="19">
        <v>7700</v>
      </c>
      <c r="G532" s="19">
        <v>7500</v>
      </c>
    </row>
    <row r="533" spans="1:7" x14ac:dyDescent="0.25">
      <c r="A533" s="19" t="s">
        <v>499</v>
      </c>
      <c r="B533" s="19">
        <v>10</v>
      </c>
      <c r="C533" s="19" t="s">
        <v>260</v>
      </c>
      <c r="D533" s="19" t="s">
        <v>500</v>
      </c>
      <c r="E533" s="19">
        <v>2300</v>
      </c>
      <c r="F533" s="19">
        <v>1700</v>
      </c>
      <c r="G533" s="19">
        <v>2800</v>
      </c>
    </row>
    <row r="534" spans="1:7" x14ac:dyDescent="0.25">
      <c r="A534" s="19" t="s">
        <v>501</v>
      </c>
      <c r="B534" s="19">
        <v>10</v>
      </c>
      <c r="C534" s="19" t="s">
        <v>260</v>
      </c>
      <c r="D534" s="19" t="s">
        <v>502</v>
      </c>
      <c r="E534" s="19">
        <v>9300</v>
      </c>
      <c r="F534" s="19">
        <v>9600</v>
      </c>
      <c r="G534" s="19">
        <v>10400</v>
      </c>
    </row>
    <row r="535" spans="1:7" x14ac:dyDescent="0.25">
      <c r="A535" s="19" t="s">
        <v>503</v>
      </c>
      <c r="B535" s="19">
        <v>10</v>
      </c>
      <c r="C535" s="19" t="s">
        <v>260</v>
      </c>
      <c r="D535" s="19" t="s">
        <v>504</v>
      </c>
      <c r="E535" s="19">
        <v>400</v>
      </c>
      <c r="F535" s="19">
        <v>1300</v>
      </c>
      <c r="G535" s="19">
        <v>700</v>
      </c>
    </row>
    <row r="536" spans="1:7" x14ac:dyDescent="0.25">
      <c r="A536" s="19" t="s">
        <v>505</v>
      </c>
      <c r="B536" s="19">
        <v>10</v>
      </c>
      <c r="C536" s="19" t="s">
        <v>260</v>
      </c>
      <c r="D536" s="19" t="s">
        <v>506</v>
      </c>
      <c r="E536" s="19">
        <v>2900</v>
      </c>
      <c r="F536" s="19">
        <v>3100</v>
      </c>
      <c r="G536" s="19">
        <v>2100</v>
      </c>
    </row>
    <row r="537" spans="1:7" x14ac:dyDescent="0.25">
      <c r="A537" s="19" t="s">
        <v>507</v>
      </c>
      <c r="B537" s="19">
        <v>10</v>
      </c>
      <c r="C537" s="19" t="s">
        <v>260</v>
      </c>
      <c r="D537" s="19" t="s">
        <v>508</v>
      </c>
      <c r="E537" s="19">
        <v>3400</v>
      </c>
      <c r="F537" s="19">
        <v>2600</v>
      </c>
      <c r="G537" s="19">
        <v>2100</v>
      </c>
    </row>
    <row r="538" spans="1:7" x14ac:dyDescent="0.25">
      <c r="A538" s="19" t="s">
        <v>509</v>
      </c>
      <c r="B538" s="19">
        <v>10</v>
      </c>
      <c r="C538" s="19" t="s">
        <v>260</v>
      </c>
      <c r="D538" s="19" t="s">
        <v>510</v>
      </c>
      <c r="E538" s="19">
        <v>13200</v>
      </c>
      <c r="F538" s="19">
        <v>12900</v>
      </c>
      <c r="G538" s="19">
        <v>13500</v>
      </c>
    </row>
    <row r="539" spans="1:7" x14ac:dyDescent="0.25">
      <c r="A539" s="19" t="s">
        <v>511</v>
      </c>
      <c r="B539" s="19">
        <v>10</v>
      </c>
      <c r="C539" s="19" t="s">
        <v>260</v>
      </c>
      <c r="D539" s="19" t="s">
        <v>512</v>
      </c>
      <c r="E539" s="19">
        <v>7700</v>
      </c>
      <c r="F539" s="19">
        <v>9200</v>
      </c>
      <c r="G539" s="19">
        <v>9100</v>
      </c>
    </row>
    <row r="540" spans="1:7" x14ac:dyDescent="0.25">
      <c r="A540" s="19" t="s">
        <v>513</v>
      </c>
      <c r="B540" s="19">
        <v>10</v>
      </c>
      <c r="C540" s="19" t="s">
        <v>260</v>
      </c>
      <c r="D540" s="19" t="s">
        <v>514</v>
      </c>
      <c r="E540" s="19">
        <v>2600</v>
      </c>
      <c r="F540" s="19">
        <v>3500</v>
      </c>
      <c r="G540" s="19">
        <v>4300</v>
      </c>
    </row>
    <row r="541" spans="1:7" x14ac:dyDescent="0.25">
      <c r="A541" s="19" t="s">
        <v>515</v>
      </c>
      <c r="B541" s="19">
        <v>10</v>
      </c>
      <c r="C541" s="19" t="s">
        <v>260</v>
      </c>
      <c r="D541" s="19" t="s">
        <v>516</v>
      </c>
      <c r="E541" s="19">
        <v>300</v>
      </c>
      <c r="F541" s="19">
        <v>-600</v>
      </c>
      <c r="G541" s="19">
        <v>-500</v>
      </c>
    </row>
    <row r="542" spans="1:7" x14ac:dyDescent="0.25">
      <c r="A542" s="19" t="s">
        <v>517</v>
      </c>
      <c r="B542" s="19">
        <v>10</v>
      </c>
      <c r="C542" s="19" t="s">
        <v>260</v>
      </c>
      <c r="D542" s="19" t="s">
        <v>518</v>
      </c>
      <c r="E542" s="19">
        <v>7400</v>
      </c>
      <c r="F542" s="19">
        <v>8100</v>
      </c>
      <c r="G542" s="19">
        <v>7700</v>
      </c>
    </row>
    <row r="543" spans="1:7" x14ac:dyDescent="0.25">
      <c r="A543" s="19" t="s">
        <v>519</v>
      </c>
      <c r="B543" s="19">
        <v>10</v>
      </c>
      <c r="C543" s="19" t="s">
        <v>260</v>
      </c>
      <c r="D543" s="19" t="s">
        <v>520</v>
      </c>
      <c r="E543" s="19">
        <v>8900</v>
      </c>
      <c r="F543" s="19">
        <v>8600</v>
      </c>
      <c r="G543" s="19">
        <v>7400</v>
      </c>
    </row>
    <row r="544" spans="1:7" x14ac:dyDescent="0.25">
      <c r="A544" s="19" t="s">
        <v>521</v>
      </c>
      <c r="B544" s="19">
        <v>10</v>
      </c>
      <c r="C544" s="19" t="s">
        <v>260</v>
      </c>
      <c r="D544" s="19" t="s">
        <v>522</v>
      </c>
      <c r="E544" s="19">
        <v>9000</v>
      </c>
      <c r="F544" s="19">
        <v>9800</v>
      </c>
      <c r="G544" s="19">
        <v>10800</v>
      </c>
    </row>
    <row r="545" spans="1:7" x14ac:dyDescent="0.25">
      <c r="A545" s="19" t="s">
        <v>523</v>
      </c>
      <c r="B545" s="19">
        <v>10</v>
      </c>
      <c r="C545" s="19" t="s">
        <v>260</v>
      </c>
      <c r="D545" s="19" t="s">
        <v>524</v>
      </c>
      <c r="E545" s="19">
        <v>7000</v>
      </c>
      <c r="F545" s="19">
        <v>6500</v>
      </c>
      <c r="G545" s="19">
        <v>6500</v>
      </c>
    </row>
    <row r="546" spans="1:7" x14ac:dyDescent="0.25">
      <c r="A546" s="19" t="s">
        <v>525</v>
      </c>
      <c r="B546" s="19">
        <v>10</v>
      </c>
      <c r="C546" s="19" t="s">
        <v>260</v>
      </c>
      <c r="D546" s="19" t="s">
        <v>526</v>
      </c>
      <c r="E546" s="19">
        <v>7600</v>
      </c>
      <c r="F546" s="19">
        <v>9000</v>
      </c>
      <c r="G546" s="19">
        <v>9300</v>
      </c>
    </row>
    <row r="547" spans="1:7" x14ac:dyDescent="0.25">
      <c r="A547" s="19" t="s">
        <v>527</v>
      </c>
      <c r="B547" s="19">
        <v>10</v>
      </c>
      <c r="C547" s="19" t="s">
        <v>260</v>
      </c>
      <c r="D547" s="19" t="s">
        <v>528</v>
      </c>
      <c r="E547" s="19">
        <v>12500</v>
      </c>
      <c r="F547" s="19">
        <v>12400</v>
      </c>
      <c r="G547" s="19">
        <v>12400</v>
      </c>
    </row>
    <row r="548" spans="1:7" x14ac:dyDescent="0.25">
      <c r="A548" s="19" t="s">
        <v>529</v>
      </c>
      <c r="B548" s="19">
        <v>10</v>
      </c>
      <c r="C548" s="19" t="s">
        <v>260</v>
      </c>
      <c r="D548" s="19" t="s">
        <v>530</v>
      </c>
      <c r="E548" s="19">
        <v>16800</v>
      </c>
      <c r="F548" s="19">
        <v>17100</v>
      </c>
      <c r="G548" s="19">
        <v>17400</v>
      </c>
    </row>
    <row r="549" spans="1:7" x14ac:dyDescent="0.25">
      <c r="A549" s="19" t="s">
        <v>531</v>
      </c>
      <c r="B549" s="19">
        <v>10</v>
      </c>
      <c r="C549" s="19" t="s">
        <v>260</v>
      </c>
      <c r="D549" s="19" t="s">
        <v>532</v>
      </c>
      <c r="E549" s="19">
        <v>6300</v>
      </c>
      <c r="F549" s="19">
        <v>6600</v>
      </c>
      <c r="G549" s="19">
        <v>6700</v>
      </c>
    </row>
    <row r="550" spans="1:7" x14ac:dyDescent="0.25">
      <c r="A550" s="19" t="s">
        <v>533</v>
      </c>
      <c r="B550" s="19">
        <v>10</v>
      </c>
      <c r="C550" s="19" t="s">
        <v>260</v>
      </c>
      <c r="D550" s="19" t="s">
        <v>534</v>
      </c>
      <c r="E550" s="19">
        <v>-1000</v>
      </c>
      <c r="F550" s="19">
        <v>-1800</v>
      </c>
      <c r="G550" s="19">
        <v>-400</v>
      </c>
    </row>
    <row r="551" spans="1:7" x14ac:dyDescent="0.25">
      <c r="A551" s="19" t="s">
        <v>535</v>
      </c>
      <c r="B551" s="19">
        <v>10</v>
      </c>
      <c r="C551" s="19" t="s">
        <v>260</v>
      </c>
      <c r="D551" s="19" t="s">
        <v>536</v>
      </c>
      <c r="E551" s="19">
        <v>13600</v>
      </c>
      <c r="F551" s="19">
        <v>14200</v>
      </c>
      <c r="G551" s="19">
        <v>14700</v>
      </c>
    </row>
    <row r="552" spans="1:7" x14ac:dyDescent="0.25">
      <c r="A552" s="19" t="s">
        <v>537</v>
      </c>
      <c r="B552" s="19">
        <v>10</v>
      </c>
      <c r="C552" s="19" t="s">
        <v>260</v>
      </c>
      <c r="D552" s="19" t="s">
        <v>538</v>
      </c>
      <c r="E552" s="19">
        <v>4800</v>
      </c>
      <c r="F552" s="19">
        <v>5100</v>
      </c>
      <c r="G552" s="19">
        <v>5800</v>
      </c>
    </row>
    <row r="553" spans="1:7" x14ac:dyDescent="0.25">
      <c r="A553" s="19" t="s">
        <v>539</v>
      </c>
      <c r="B553" s="19">
        <v>10</v>
      </c>
      <c r="C553" s="19" t="s">
        <v>260</v>
      </c>
      <c r="D553" s="19" t="s">
        <v>540</v>
      </c>
      <c r="E553" s="19">
        <v>9500</v>
      </c>
      <c r="F553" s="19">
        <v>11000</v>
      </c>
      <c r="G553" s="19">
        <v>10900</v>
      </c>
    </row>
    <row r="554" spans="1:7" x14ac:dyDescent="0.25">
      <c r="A554" s="19" t="s">
        <v>541</v>
      </c>
      <c r="B554" s="19">
        <v>10</v>
      </c>
      <c r="C554" s="19" t="s">
        <v>260</v>
      </c>
      <c r="D554" s="19" t="s">
        <v>542</v>
      </c>
      <c r="E554" s="19">
        <v>9500</v>
      </c>
      <c r="F554" s="19">
        <v>9400</v>
      </c>
      <c r="G554" s="19">
        <v>8200</v>
      </c>
    </row>
    <row r="555" spans="1:7" x14ac:dyDescent="0.25">
      <c r="A555" s="19" t="s">
        <v>543</v>
      </c>
      <c r="B555" s="19">
        <v>10</v>
      </c>
      <c r="C555" s="19" t="s">
        <v>260</v>
      </c>
      <c r="D555" s="19" t="s">
        <v>544</v>
      </c>
      <c r="E555" s="19">
        <v>5200</v>
      </c>
      <c r="F555" s="19">
        <v>6500</v>
      </c>
      <c r="G555" s="19">
        <v>5100</v>
      </c>
    </row>
    <row r="556" spans="1:7" x14ac:dyDescent="0.25">
      <c r="A556" s="19" t="s">
        <v>545</v>
      </c>
      <c r="B556" s="19">
        <v>10</v>
      </c>
      <c r="C556" s="19" t="s">
        <v>260</v>
      </c>
      <c r="D556" s="19" t="s">
        <v>546</v>
      </c>
      <c r="E556" s="19">
        <v>8200</v>
      </c>
      <c r="F556" s="19">
        <v>8500</v>
      </c>
      <c r="G556" s="19">
        <v>9000</v>
      </c>
    </row>
    <row r="557" spans="1:7" x14ac:dyDescent="0.25">
      <c r="A557" s="19" t="s">
        <v>547</v>
      </c>
      <c r="B557" s="19">
        <v>10</v>
      </c>
      <c r="C557" s="19" t="s">
        <v>260</v>
      </c>
      <c r="D557" s="19" t="s">
        <v>548</v>
      </c>
      <c r="E557" s="19">
        <v>700</v>
      </c>
      <c r="F557" s="19">
        <v>1700</v>
      </c>
      <c r="G557" s="19">
        <v>2400</v>
      </c>
    </row>
    <row r="558" spans="1:7" x14ac:dyDescent="0.25">
      <c r="A558" s="19" t="s">
        <v>549</v>
      </c>
      <c r="B558" s="19">
        <v>10</v>
      </c>
      <c r="C558" s="19" t="s">
        <v>260</v>
      </c>
      <c r="D558" s="19" t="s">
        <v>197</v>
      </c>
      <c r="E558" s="19">
        <v>1300</v>
      </c>
      <c r="F558" s="19">
        <v>1000</v>
      </c>
      <c r="G558" s="19">
        <v>500</v>
      </c>
    </row>
    <row r="559" spans="1:7" x14ac:dyDescent="0.25">
      <c r="A559" s="19" t="s">
        <v>550</v>
      </c>
      <c r="B559" s="19">
        <v>10</v>
      </c>
      <c r="C559" s="19" t="s">
        <v>260</v>
      </c>
      <c r="D559" s="19" t="s">
        <v>551</v>
      </c>
      <c r="E559" s="19">
        <v>12400</v>
      </c>
      <c r="F559" s="19">
        <v>11500</v>
      </c>
      <c r="G559" s="19">
        <v>12300</v>
      </c>
    </row>
    <row r="560" spans="1:7" x14ac:dyDescent="0.25">
      <c r="A560" s="21"/>
      <c r="B560" s="21"/>
      <c r="C560" s="21" t="s">
        <v>552</v>
      </c>
      <c r="D560" s="21"/>
      <c r="E560" s="21">
        <f>SUBTOTAL(9,E412:E559)</f>
        <v>961400</v>
      </c>
      <c r="F560" s="21">
        <f>SUBTOTAL(9,F412:F559)</f>
        <v>957700</v>
      </c>
      <c r="G560" s="21">
        <f>SUBTOTAL(9,G412:G559)</f>
        <v>977600</v>
      </c>
    </row>
    <row r="561" spans="1:7" x14ac:dyDescent="0.25">
      <c r="A561" s="21"/>
      <c r="B561" s="21"/>
      <c r="C561" s="21" t="s">
        <v>553</v>
      </c>
      <c r="D561" s="21"/>
      <c r="E561" s="21">
        <f>SUBTOTAL(9,E284:E559)</f>
        <v>-151200</v>
      </c>
      <c r="F561" s="21">
        <f>SUBTOTAL(9,F284:F559)</f>
        <v>-165800</v>
      </c>
      <c r="G561" s="21">
        <f>SUBTOTAL(9,G284:G559)</f>
        <v>-186000</v>
      </c>
    </row>
    <row r="563" spans="1:7" ht="15.75" x14ac:dyDescent="0.25">
      <c r="A563" s="42" t="s">
        <v>572</v>
      </c>
    </row>
    <row r="564" spans="1:7" ht="30.75" thickBot="1" x14ac:dyDescent="0.3">
      <c r="A564" s="24" t="s">
        <v>0</v>
      </c>
      <c r="B564" s="24" t="s">
        <v>1</v>
      </c>
      <c r="C564" s="24" t="s">
        <v>2</v>
      </c>
      <c r="D564" s="24" t="s">
        <v>3</v>
      </c>
      <c r="E564" s="24" t="s">
        <v>569</v>
      </c>
      <c r="F564" s="24" t="s">
        <v>570</v>
      </c>
      <c r="G564" s="24" t="s">
        <v>571</v>
      </c>
    </row>
    <row r="565" spans="1:7" x14ac:dyDescent="0.25">
      <c r="A565" s="19" t="s">
        <v>4</v>
      </c>
      <c r="B565" s="19">
        <v>1</v>
      </c>
      <c r="C565" s="19" t="s">
        <v>5</v>
      </c>
      <c r="D565" s="19" t="s">
        <v>6</v>
      </c>
      <c r="E565" s="19"/>
      <c r="F565" s="19"/>
      <c r="G565" s="19"/>
    </row>
    <row r="566" spans="1:7" x14ac:dyDescent="0.25">
      <c r="A566" s="19" t="s">
        <v>7</v>
      </c>
      <c r="B566" s="19">
        <v>1</v>
      </c>
      <c r="C566" s="19" t="s">
        <v>5</v>
      </c>
      <c r="D566" s="19" t="s">
        <v>8</v>
      </c>
      <c r="E566" s="19"/>
      <c r="F566" s="19"/>
      <c r="G566" s="19"/>
    </row>
    <row r="567" spans="1:7" x14ac:dyDescent="0.25">
      <c r="A567" s="19" t="s">
        <v>9</v>
      </c>
      <c r="B567" s="19">
        <v>1</v>
      </c>
      <c r="C567" s="19" t="s">
        <v>5</v>
      </c>
      <c r="D567" s="19" t="s">
        <v>10</v>
      </c>
      <c r="E567" s="19"/>
      <c r="F567" s="19"/>
      <c r="G567" s="19"/>
    </row>
    <row r="568" spans="1:7" x14ac:dyDescent="0.25">
      <c r="A568" s="19" t="s">
        <v>11</v>
      </c>
      <c r="B568" s="19">
        <v>1</v>
      </c>
      <c r="C568" s="19" t="s">
        <v>5</v>
      </c>
      <c r="D568" s="19" t="s">
        <v>12</v>
      </c>
      <c r="E568" s="19"/>
      <c r="F568" s="19"/>
      <c r="G568" s="19"/>
    </row>
    <row r="569" spans="1:7" x14ac:dyDescent="0.25">
      <c r="A569" s="41"/>
      <c r="B569" s="41"/>
      <c r="C569" s="41" t="s">
        <v>13</v>
      </c>
      <c r="D569" s="41"/>
      <c r="E569" s="41"/>
      <c r="F569" s="41"/>
      <c r="G569" s="41"/>
    </row>
    <row r="570" spans="1:7" x14ac:dyDescent="0.25">
      <c r="A570" s="19" t="s">
        <v>14</v>
      </c>
      <c r="B570" s="19">
        <v>1</v>
      </c>
      <c r="C570" s="19" t="s">
        <v>15</v>
      </c>
      <c r="D570" s="19" t="s">
        <v>16</v>
      </c>
      <c r="E570" s="19"/>
      <c r="F570" s="19"/>
      <c r="G570" s="19"/>
    </row>
    <row r="571" spans="1:7" x14ac:dyDescent="0.25">
      <c r="A571" s="19" t="s">
        <v>17</v>
      </c>
      <c r="B571" s="19">
        <v>1</v>
      </c>
      <c r="C571" s="19" t="s">
        <v>15</v>
      </c>
      <c r="D571" s="19" t="s">
        <v>18</v>
      </c>
      <c r="E571" s="19"/>
      <c r="F571" s="19"/>
      <c r="G571" s="19"/>
    </row>
    <row r="572" spans="1:7" x14ac:dyDescent="0.25">
      <c r="A572" s="19" t="s">
        <v>19</v>
      </c>
      <c r="B572" s="19">
        <v>1</v>
      </c>
      <c r="C572" s="19" t="s">
        <v>15</v>
      </c>
      <c r="D572" s="19" t="s">
        <v>20</v>
      </c>
      <c r="E572" s="19"/>
      <c r="F572" s="19"/>
      <c r="G572" s="19"/>
    </row>
    <row r="573" spans="1:7" x14ac:dyDescent="0.25">
      <c r="A573" s="19" t="s">
        <v>21</v>
      </c>
      <c r="B573" s="19">
        <v>1</v>
      </c>
      <c r="C573" s="19" t="s">
        <v>15</v>
      </c>
      <c r="D573" s="19" t="s">
        <v>22</v>
      </c>
      <c r="E573" s="19"/>
      <c r="F573" s="19"/>
      <c r="G573" s="19"/>
    </row>
    <row r="574" spans="1:7" x14ac:dyDescent="0.25">
      <c r="A574" s="41"/>
      <c r="B574" s="41"/>
      <c r="C574" s="41" t="s">
        <v>23</v>
      </c>
      <c r="D574" s="41"/>
      <c r="E574" s="41"/>
      <c r="F574" s="41"/>
      <c r="G574" s="41"/>
    </row>
    <row r="575" spans="1:7" x14ac:dyDescent="0.25">
      <c r="A575" s="19" t="s">
        <v>24</v>
      </c>
      <c r="B575" s="19">
        <v>1</v>
      </c>
      <c r="C575" s="19" t="s">
        <v>25</v>
      </c>
      <c r="D575" s="19" t="s">
        <v>26</v>
      </c>
      <c r="E575" s="19"/>
      <c r="F575" s="19"/>
      <c r="G575" s="19"/>
    </row>
    <row r="576" spans="1:7" x14ac:dyDescent="0.25">
      <c r="A576" s="19" t="s">
        <v>27</v>
      </c>
      <c r="B576" s="19">
        <v>1</v>
      </c>
      <c r="C576" s="19" t="s">
        <v>25</v>
      </c>
      <c r="D576" s="19" t="s">
        <v>28</v>
      </c>
      <c r="E576" s="19"/>
      <c r="F576" s="19"/>
      <c r="G576" s="19"/>
    </row>
    <row r="577" spans="1:7" x14ac:dyDescent="0.25">
      <c r="A577" s="19" t="s">
        <v>29</v>
      </c>
      <c r="B577" s="19">
        <v>1</v>
      </c>
      <c r="C577" s="19" t="s">
        <v>25</v>
      </c>
      <c r="D577" s="19" t="s">
        <v>30</v>
      </c>
      <c r="E577" s="19"/>
      <c r="F577" s="19"/>
      <c r="G577" s="19"/>
    </row>
    <row r="578" spans="1:7" x14ac:dyDescent="0.25">
      <c r="A578" s="19" t="s">
        <v>31</v>
      </c>
      <c r="B578" s="19">
        <v>1</v>
      </c>
      <c r="C578" s="19" t="s">
        <v>25</v>
      </c>
      <c r="D578" s="19" t="s">
        <v>32</v>
      </c>
      <c r="E578" s="19"/>
      <c r="F578" s="19"/>
      <c r="G578" s="19"/>
    </row>
    <row r="579" spans="1:7" x14ac:dyDescent="0.25">
      <c r="A579" s="41"/>
      <c r="B579" s="41"/>
      <c r="C579" s="41" t="s">
        <v>33</v>
      </c>
      <c r="D579" s="41"/>
      <c r="E579" s="41"/>
      <c r="F579" s="41"/>
      <c r="G579" s="41"/>
    </row>
    <row r="580" spans="1:7" x14ac:dyDescent="0.25">
      <c r="A580" s="19" t="s">
        <v>34</v>
      </c>
      <c r="B580" s="19">
        <v>1</v>
      </c>
      <c r="C580" s="19" t="s">
        <v>35</v>
      </c>
      <c r="D580" s="19" t="s">
        <v>36</v>
      </c>
      <c r="E580" s="19"/>
      <c r="F580" s="19"/>
      <c r="G580" s="19"/>
    </row>
    <row r="581" spans="1:7" x14ac:dyDescent="0.25">
      <c r="A581" s="19" t="s">
        <v>37</v>
      </c>
      <c r="B581" s="19">
        <v>1</v>
      </c>
      <c r="C581" s="19" t="s">
        <v>35</v>
      </c>
      <c r="D581" s="19" t="s">
        <v>38</v>
      </c>
      <c r="E581" s="19"/>
      <c r="F581" s="19"/>
      <c r="G581" s="19"/>
    </row>
    <row r="582" spans="1:7" x14ac:dyDescent="0.25">
      <c r="A582" s="19" t="s">
        <v>39</v>
      </c>
      <c r="B582" s="19">
        <v>1</v>
      </c>
      <c r="C582" s="19" t="s">
        <v>35</v>
      </c>
      <c r="D582" s="19" t="s">
        <v>36</v>
      </c>
      <c r="E582" s="19"/>
      <c r="F582" s="19"/>
      <c r="G582" s="19"/>
    </row>
    <row r="583" spans="1:7" x14ac:dyDescent="0.25">
      <c r="A583" s="19" t="s">
        <v>40</v>
      </c>
      <c r="B583" s="19">
        <v>1</v>
      </c>
      <c r="C583" s="19" t="s">
        <v>35</v>
      </c>
      <c r="D583" s="19" t="s">
        <v>41</v>
      </c>
      <c r="E583" s="19"/>
      <c r="F583" s="19"/>
      <c r="G583" s="19"/>
    </row>
    <row r="584" spans="1:7" x14ac:dyDescent="0.25">
      <c r="A584" s="41"/>
      <c r="B584" s="41"/>
      <c r="C584" s="41" t="s">
        <v>42</v>
      </c>
      <c r="D584" s="41"/>
      <c r="E584" s="41"/>
      <c r="F584" s="41"/>
      <c r="G584" s="41"/>
    </row>
    <row r="585" spans="1:7" x14ac:dyDescent="0.25">
      <c r="A585" s="19" t="s">
        <v>43</v>
      </c>
      <c r="B585" s="19">
        <v>2</v>
      </c>
      <c r="C585" s="19" t="s">
        <v>44</v>
      </c>
      <c r="D585" s="19" t="s">
        <v>45</v>
      </c>
      <c r="E585" s="19"/>
      <c r="F585" s="19"/>
      <c r="G585" s="19"/>
    </row>
    <row r="586" spans="1:7" x14ac:dyDescent="0.25">
      <c r="A586" s="19" t="s">
        <v>46</v>
      </c>
      <c r="B586" s="19">
        <v>2</v>
      </c>
      <c r="C586" s="19" t="s">
        <v>44</v>
      </c>
      <c r="D586" s="19" t="s">
        <v>47</v>
      </c>
      <c r="E586" s="19"/>
      <c r="F586" s="19"/>
      <c r="G586" s="19"/>
    </row>
    <row r="587" spans="1:7" x14ac:dyDescent="0.25">
      <c r="A587" s="19" t="s">
        <v>48</v>
      </c>
      <c r="B587" s="19">
        <v>2</v>
      </c>
      <c r="C587" s="19" t="s">
        <v>44</v>
      </c>
      <c r="D587" s="19" t="s">
        <v>49</v>
      </c>
      <c r="E587" s="19"/>
      <c r="F587" s="19"/>
      <c r="G587" s="19"/>
    </row>
    <row r="588" spans="1:7" x14ac:dyDescent="0.25">
      <c r="A588" s="19" t="s">
        <v>50</v>
      </c>
      <c r="B588" s="19">
        <v>2</v>
      </c>
      <c r="C588" s="19" t="s">
        <v>44</v>
      </c>
      <c r="D588" s="19" t="s">
        <v>51</v>
      </c>
      <c r="E588" s="19"/>
      <c r="F588" s="19"/>
      <c r="G588" s="19"/>
    </row>
    <row r="589" spans="1:7" x14ac:dyDescent="0.25">
      <c r="A589" s="41"/>
      <c r="B589" s="41"/>
      <c r="C589" s="41" t="s">
        <v>52</v>
      </c>
      <c r="D589" s="41"/>
      <c r="E589" s="41"/>
      <c r="F589" s="41"/>
      <c r="G589" s="41"/>
    </row>
    <row r="590" spans="1:7" x14ac:dyDescent="0.25">
      <c r="A590" s="19" t="s">
        <v>53</v>
      </c>
      <c r="B590" s="19">
        <v>2</v>
      </c>
      <c r="C590" s="19" t="s">
        <v>54</v>
      </c>
      <c r="D590" s="19" t="s">
        <v>55</v>
      </c>
      <c r="E590" s="19"/>
      <c r="F590" s="19"/>
      <c r="G590" s="19"/>
    </row>
    <row r="591" spans="1:7" x14ac:dyDescent="0.25">
      <c r="A591" s="19" t="s">
        <v>56</v>
      </c>
      <c r="B591" s="19">
        <v>2</v>
      </c>
      <c r="C591" s="19" t="s">
        <v>54</v>
      </c>
      <c r="D591" s="19" t="s">
        <v>57</v>
      </c>
      <c r="E591" s="19"/>
      <c r="F591" s="19"/>
      <c r="G591" s="19"/>
    </row>
    <row r="592" spans="1:7" x14ac:dyDescent="0.25">
      <c r="A592" s="19" t="s">
        <v>58</v>
      </c>
      <c r="B592" s="19">
        <v>2</v>
      </c>
      <c r="C592" s="19" t="s">
        <v>54</v>
      </c>
      <c r="D592" s="19" t="s">
        <v>59</v>
      </c>
      <c r="E592" s="19"/>
      <c r="F592" s="19"/>
      <c r="G592" s="19"/>
    </row>
    <row r="593" spans="1:7" x14ac:dyDescent="0.25">
      <c r="A593" s="19" t="s">
        <v>60</v>
      </c>
      <c r="B593" s="19">
        <v>2</v>
      </c>
      <c r="C593" s="19" t="s">
        <v>54</v>
      </c>
      <c r="D593" s="19" t="s">
        <v>61</v>
      </c>
      <c r="E593" s="19"/>
      <c r="F593" s="19"/>
      <c r="G593" s="19"/>
    </row>
    <row r="594" spans="1:7" x14ac:dyDescent="0.25">
      <c r="A594" s="41"/>
      <c r="B594" s="41"/>
      <c r="C594" s="41" t="s">
        <v>62</v>
      </c>
      <c r="D594" s="41"/>
      <c r="E594" s="41"/>
      <c r="F594" s="41"/>
      <c r="G594" s="41"/>
    </row>
    <row r="595" spans="1:7" x14ac:dyDescent="0.25">
      <c r="A595" s="19" t="s">
        <v>63</v>
      </c>
      <c r="B595" s="19">
        <v>2</v>
      </c>
      <c r="C595" s="19" t="s">
        <v>64</v>
      </c>
      <c r="D595" s="19" t="s">
        <v>65</v>
      </c>
      <c r="E595" s="19"/>
      <c r="F595" s="19"/>
      <c r="G595" s="19"/>
    </row>
    <row r="596" spans="1:7" x14ac:dyDescent="0.25">
      <c r="A596" s="19" t="s">
        <v>66</v>
      </c>
      <c r="B596" s="19">
        <v>2</v>
      </c>
      <c r="C596" s="19" t="s">
        <v>64</v>
      </c>
      <c r="D596" s="19" t="s">
        <v>67</v>
      </c>
      <c r="E596" s="19"/>
      <c r="F596" s="19"/>
      <c r="G596" s="19"/>
    </row>
    <row r="597" spans="1:7" x14ac:dyDescent="0.25">
      <c r="A597" s="19" t="s">
        <v>68</v>
      </c>
      <c r="B597" s="19">
        <v>2</v>
      </c>
      <c r="C597" s="19" t="s">
        <v>64</v>
      </c>
      <c r="D597" s="19" t="s">
        <v>69</v>
      </c>
      <c r="E597" s="19"/>
      <c r="F597" s="19"/>
      <c r="G597" s="19"/>
    </row>
    <row r="598" spans="1:7" x14ac:dyDescent="0.25">
      <c r="A598" s="19" t="s">
        <v>70</v>
      </c>
      <c r="B598" s="19">
        <v>2</v>
      </c>
      <c r="C598" s="19" t="s">
        <v>64</v>
      </c>
      <c r="D598" s="19" t="s">
        <v>71</v>
      </c>
      <c r="E598" s="19"/>
      <c r="F598" s="19"/>
      <c r="G598" s="19"/>
    </row>
    <row r="599" spans="1:7" x14ac:dyDescent="0.25">
      <c r="A599" s="41"/>
      <c r="B599" s="41"/>
      <c r="C599" s="41" t="s">
        <v>72</v>
      </c>
      <c r="D599" s="41"/>
      <c r="E599" s="41"/>
      <c r="F599" s="41"/>
      <c r="G599" s="41"/>
    </row>
    <row r="600" spans="1:7" x14ac:dyDescent="0.25">
      <c r="A600" s="19" t="s">
        <v>73</v>
      </c>
      <c r="B600" s="19">
        <v>3</v>
      </c>
      <c r="C600" s="19" t="s">
        <v>74</v>
      </c>
      <c r="D600" s="19" t="s">
        <v>75</v>
      </c>
      <c r="E600" s="19"/>
      <c r="F600" s="19"/>
      <c r="G600" s="19"/>
    </row>
    <row r="601" spans="1:7" x14ac:dyDescent="0.25">
      <c r="A601" s="19" t="s">
        <v>76</v>
      </c>
      <c r="B601" s="19">
        <v>3</v>
      </c>
      <c r="C601" s="19" t="s">
        <v>74</v>
      </c>
      <c r="D601" s="19" t="s">
        <v>77</v>
      </c>
      <c r="E601" s="19"/>
      <c r="F601" s="19"/>
      <c r="G601" s="19"/>
    </row>
    <row r="602" spans="1:7" x14ac:dyDescent="0.25">
      <c r="A602" s="19" t="s">
        <v>78</v>
      </c>
      <c r="B602" s="19">
        <v>3</v>
      </c>
      <c r="C602" s="19" t="s">
        <v>74</v>
      </c>
      <c r="D602" s="19" t="s">
        <v>79</v>
      </c>
      <c r="E602" s="19"/>
      <c r="F602" s="19"/>
      <c r="G602" s="19"/>
    </row>
    <row r="603" spans="1:7" x14ac:dyDescent="0.25">
      <c r="A603" s="19" t="s">
        <v>80</v>
      </c>
      <c r="B603" s="19">
        <v>3</v>
      </c>
      <c r="C603" s="19" t="s">
        <v>74</v>
      </c>
      <c r="D603" s="19" t="s">
        <v>81</v>
      </c>
      <c r="E603" s="19"/>
      <c r="F603" s="19"/>
      <c r="G603" s="19"/>
    </row>
    <row r="604" spans="1:7" x14ac:dyDescent="0.25">
      <c r="A604" s="41"/>
      <c r="B604" s="41"/>
      <c r="C604" s="41" t="s">
        <v>82</v>
      </c>
      <c r="D604" s="41"/>
      <c r="E604" s="41"/>
      <c r="F604" s="41"/>
      <c r="G604" s="41"/>
    </row>
    <row r="605" spans="1:7" x14ac:dyDescent="0.25">
      <c r="A605" s="19" t="s">
        <v>83</v>
      </c>
      <c r="B605" s="19">
        <v>3.1</v>
      </c>
      <c r="C605" s="19" t="s">
        <v>84</v>
      </c>
      <c r="D605" s="19" t="s">
        <v>85</v>
      </c>
      <c r="E605" s="19"/>
      <c r="F605" s="19"/>
      <c r="G605" s="19"/>
    </row>
    <row r="606" spans="1:7" x14ac:dyDescent="0.25">
      <c r="A606" s="19" t="s">
        <v>86</v>
      </c>
      <c r="B606" s="19">
        <v>3.1</v>
      </c>
      <c r="C606" s="19" t="s">
        <v>84</v>
      </c>
      <c r="D606" s="19" t="s">
        <v>87</v>
      </c>
      <c r="E606" s="19"/>
      <c r="F606" s="19"/>
      <c r="G606" s="19"/>
    </row>
    <row r="607" spans="1:7" x14ac:dyDescent="0.25">
      <c r="A607" s="19" t="s">
        <v>88</v>
      </c>
      <c r="B607" s="19">
        <v>3.1</v>
      </c>
      <c r="C607" s="19" t="s">
        <v>84</v>
      </c>
      <c r="D607" s="19" t="s">
        <v>89</v>
      </c>
      <c r="E607" s="19"/>
      <c r="F607" s="19"/>
      <c r="G607" s="19"/>
    </row>
    <row r="608" spans="1:7" x14ac:dyDescent="0.25">
      <c r="A608" s="19" t="s">
        <v>90</v>
      </c>
      <c r="B608" s="19">
        <v>3.1</v>
      </c>
      <c r="C608" s="19" t="s">
        <v>84</v>
      </c>
      <c r="D608" s="19" t="s">
        <v>91</v>
      </c>
      <c r="E608" s="19"/>
      <c r="F608" s="19"/>
      <c r="G608" s="19"/>
    </row>
    <row r="609" spans="1:7" x14ac:dyDescent="0.25">
      <c r="A609" s="19" t="s">
        <v>92</v>
      </c>
      <c r="B609" s="19">
        <v>3.1</v>
      </c>
      <c r="C609" s="19" t="s">
        <v>84</v>
      </c>
      <c r="D609" s="19" t="s">
        <v>93</v>
      </c>
      <c r="E609" s="19"/>
      <c r="F609" s="19"/>
      <c r="G609" s="19"/>
    </row>
    <row r="610" spans="1:7" x14ac:dyDescent="0.25">
      <c r="A610" s="19" t="s">
        <v>94</v>
      </c>
      <c r="B610" s="19">
        <v>3.1</v>
      </c>
      <c r="C610" s="19" t="s">
        <v>84</v>
      </c>
      <c r="D610" s="19" t="s">
        <v>95</v>
      </c>
      <c r="E610" s="19"/>
      <c r="F610" s="19"/>
      <c r="G610" s="19"/>
    </row>
    <row r="611" spans="1:7" x14ac:dyDescent="0.25">
      <c r="A611" s="19" t="s">
        <v>96</v>
      </c>
      <c r="B611" s="19">
        <v>3.1</v>
      </c>
      <c r="C611" s="19" t="s">
        <v>84</v>
      </c>
      <c r="D611" s="19" t="s">
        <v>97</v>
      </c>
      <c r="E611" s="19"/>
      <c r="F611" s="19"/>
      <c r="G611" s="19"/>
    </row>
    <row r="612" spans="1:7" x14ac:dyDescent="0.25">
      <c r="A612" s="19" t="s">
        <v>98</v>
      </c>
      <c r="B612" s="19">
        <v>3.1</v>
      </c>
      <c r="C612" s="19" t="s">
        <v>84</v>
      </c>
      <c r="D612" s="19" t="s">
        <v>99</v>
      </c>
      <c r="E612" s="19"/>
      <c r="F612" s="19"/>
      <c r="G612" s="19"/>
    </row>
    <row r="613" spans="1:7" x14ac:dyDescent="0.25">
      <c r="A613" s="19" t="s">
        <v>100</v>
      </c>
      <c r="B613" s="19">
        <v>3.1</v>
      </c>
      <c r="C613" s="19" t="s">
        <v>84</v>
      </c>
      <c r="D613" s="19" t="s">
        <v>101</v>
      </c>
      <c r="E613" s="19"/>
      <c r="F613" s="19"/>
      <c r="G613" s="19"/>
    </row>
    <row r="614" spans="1:7" x14ac:dyDescent="0.25">
      <c r="A614" s="41"/>
      <c r="B614" s="41"/>
      <c r="C614" s="41" t="s">
        <v>102</v>
      </c>
      <c r="D614" s="41"/>
      <c r="E614" s="41"/>
      <c r="F614" s="41"/>
      <c r="G614" s="41"/>
    </row>
    <row r="615" spans="1:7" x14ac:dyDescent="0.25">
      <c r="A615" s="19" t="s">
        <v>103</v>
      </c>
      <c r="B615" s="19">
        <v>4</v>
      </c>
      <c r="C615" s="19" t="s">
        <v>104</v>
      </c>
      <c r="D615" s="19" t="s">
        <v>105</v>
      </c>
      <c r="E615" s="19"/>
      <c r="F615" s="19"/>
      <c r="G615" s="19"/>
    </row>
    <row r="616" spans="1:7" x14ac:dyDescent="0.25">
      <c r="A616" s="19" t="s">
        <v>106</v>
      </c>
      <c r="B616" s="19">
        <v>4</v>
      </c>
      <c r="C616" s="19" t="s">
        <v>104</v>
      </c>
      <c r="D616" s="19" t="s">
        <v>107</v>
      </c>
      <c r="E616" s="19"/>
      <c r="F616" s="19"/>
      <c r="G616" s="19"/>
    </row>
    <row r="617" spans="1:7" x14ac:dyDescent="0.25">
      <c r="A617" s="19" t="s">
        <v>108</v>
      </c>
      <c r="B617" s="19">
        <v>4</v>
      </c>
      <c r="C617" s="19" t="s">
        <v>104</v>
      </c>
      <c r="D617" s="19" t="s">
        <v>109</v>
      </c>
      <c r="E617" s="19"/>
      <c r="F617" s="19"/>
      <c r="G617" s="19"/>
    </row>
    <row r="618" spans="1:7" x14ac:dyDescent="0.25">
      <c r="A618" s="19" t="s">
        <v>110</v>
      </c>
      <c r="B618" s="19">
        <v>4</v>
      </c>
      <c r="C618" s="19" t="s">
        <v>104</v>
      </c>
      <c r="D618" s="19" t="s">
        <v>111</v>
      </c>
      <c r="E618" s="19"/>
      <c r="F618" s="19"/>
      <c r="G618" s="19"/>
    </row>
    <row r="619" spans="1:7" x14ac:dyDescent="0.25">
      <c r="A619" s="19" t="s">
        <v>112</v>
      </c>
      <c r="B619" s="19">
        <v>4</v>
      </c>
      <c r="C619" s="19" t="s">
        <v>104</v>
      </c>
      <c r="D619" s="19" t="s">
        <v>113</v>
      </c>
      <c r="E619" s="19"/>
      <c r="F619" s="19"/>
      <c r="G619" s="19"/>
    </row>
    <row r="620" spans="1:7" x14ac:dyDescent="0.25">
      <c r="A620" s="19" t="s">
        <v>114</v>
      </c>
      <c r="B620" s="19">
        <v>4</v>
      </c>
      <c r="C620" s="19" t="s">
        <v>104</v>
      </c>
      <c r="D620" s="19" t="s">
        <v>115</v>
      </c>
      <c r="E620" s="19"/>
      <c r="F620" s="19"/>
      <c r="G620" s="19"/>
    </row>
    <row r="621" spans="1:7" x14ac:dyDescent="0.25">
      <c r="A621" s="19" t="s">
        <v>116</v>
      </c>
      <c r="B621" s="19">
        <v>4</v>
      </c>
      <c r="C621" s="19" t="s">
        <v>104</v>
      </c>
      <c r="D621" s="19" t="s">
        <v>117</v>
      </c>
      <c r="E621" s="19"/>
      <c r="F621" s="19"/>
      <c r="G621" s="19"/>
    </row>
    <row r="622" spans="1:7" x14ac:dyDescent="0.25">
      <c r="A622" s="19" t="s">
        <v>118</v>
      </c>
      <c r="B622" s="19">
        <v>4</v>
      </c>
      <c r="C622" s="19" t="s">
        <v>104</v>
      </c>
      <c r="D622" s="19" t="s">
        <v>119</v>
      </c>
      <c r="E622" s="19"/>
      <c r="F622" s="19"/>
      <c r="G622" s="19"/>
    </row>
    <row r="623" spans="1:7" x14ac:dyDescent="0.25">
      <c r="A623" s="41"/>
      <c r="B623" s="41"/>
      <c r="C623" s="41" t="s">
        <v>120</v>
      </c>
      <c r="D623" s="41"/>
      <c r="E623" s="41"/>
      <c r="F623" s="41"/>
      <c r="G623" s="41"/>
    </row>
    <row r="624" spans="1:7" x14ac:dyDescent="0.25">
      <c r="A624" s="19" t="s">
        <v>121</v>
      </c>
      <c r="B624" s="19">
        <v>5</v>
      </c>
      <c r="C624" s="19" t="s">
        <v>122</v>
      </c>
      <c r="D624" s="19" t="s">
        <v>123</v>
      </c>
      <c r="E624" s="19"/>
      <c r="F624" s="19"/>
      <c r="G624" s="19"/>
    </row>
    <row r="625" spans="1:7" x14ac:dyDescent="0.25">
      <c r="A625" s="19" t="s">
        <v>124</v>
      </c>
      <c r="B625" s="19">
        <v>5</v>
      </c>
      <c r="C625" s="19" t="s">
        <v>122</v>
      </c>
      <c r="D625" s="19" t="s">
        <v>125</v>
      </c>
      <c r="E625" s="19"/>
      <c r="F625" s="19"/>
      <c r="G625" s="19"/>
    </row>
    <row r="626" spans="1:7" x14ac:dyDescent="0.25">
      <c r="A626" s="19" t="s">
        <v>126</v>
      </c>
      <c r="B626" s="19">
        <v>5</v>
      </c>
      <c r="C626" s="19" t="s">
        <v>122</v>
      </c>
      <c r="D626" s="19" t="s">
        <v>127</v>
      </c>
      <c r="E626" s="19"/>
      <c r="F626" s="19"/>
      <c r="G626" s="19"/>
    </row>
    <row r="627" spans="1:7" x14ac:dyDescent="0.25">
      <c r="A627" s="19" t="s">
        <v>128</v>
      </c>
      <c r="B627" s="19">
        <v>5</v>
      </c>
      <c r="C627" s="19" t="s">
        <v>122</v>
      </c>
      <c r="D627" s="19" t="s">
        <v>129</v>
      </c>
      <c r="E627" s="19"/>
      <c r="F627" s="19"/>
      <c r="G627" s="19"/>
    </row>
    <row r="628" spans="1:7" x14ac:dyDescent="0.25">
      <c r="A628" s="41"/>
      <c r="B628" s="41"/>
      <c r="C628" s="41" t="s">
        <v>130</v>
      </c>
      <c r="D628" s="41"/>
      <c r="E628" s="41"/>
      <c r="F628" s="41"/>
      <c r="G628" s="41"/>
    </row>
    <row r="629" spans="1:7" x14ac:dyDescent="0.25">
      <c r="A629" s="19" t="s">
        <v>131</v>
      </c>
      <c r="B629" s="19">
        <v>6</v>
      </c>
      <c r="C629" s="19" t="s">
        <v>132</v>
      </c>
      <c r="D629" s="19" t="s">
        <v>133</v>
      </c>
      <c r="E629" s="19"/>
      <c r="F629" s="19"/>
      <c r="G629" s="19"/>
    </row>
    <row r="630" spans="1:7" x14ac:dyDescent="0.25">
      <c r="A630" s="19" t="s">
        <v>134</v>
      </c>
      <c r="B630" s="19">
        <v>6</v>
      </c>
      <c r="C630" s="19" t="s">
        <v>132</v>
      </c>
      <c r="D630" s="19" t="s">
        <v>135</v>
      </c>
      <c r="E630" s="19"/>
      <c r="F630" s="19"/>
      <c r="G630" s="19"/>
    </row>
    <row r="631" spans="1:7" x14ac:dyDescent="0.25">
      <c r="A631" s="19" t="s">
        <v>136</v>
      </c>
      <c r="B631" s="19">
        <v>6</v>
      </c>
      <c r="C631" s="19" t="s">
        <v>132</v>
      </c>
      <c r="D631" s="19" t="s">
        <v>137</v>
      </c>
      <c r="E631" s="19"/>
      <c r="F631" s="19"/>
      <c r="G631" s="19"/>
    </row>
    <row r="632" spans="1:7" x14ac:dyDescent="0.25">
      <c r="A632" s="19" t="s">
        <v>138</v>
      </c>
      <c r="B632" s="19">
        <v>6</v>
      </c>
      <c r="C632" s="19" t="s">
        <v>132</v>
      </c>
      <c r="D632" s="19" t="s">
        <v>139</v>
      </c>
      <c r="E632" s="19"/>
      <c r="F632" s="19"/>
      <c r="G632" s="19"/>
    </row>
    <row r="633" spans="1:7" x14ac:dyDescent="0.25">
      <c r="A633" s="19" t="s">
        <v>140</v>
      </c>
      <c r="B633" s="19">
        <v>6</v>
      </c>
      <c r="C633" s="19" t="s">
        <v>132</v>
      </c>
      <c r="D633" s="19" t="s">
        <v>141</v>
      </c>
      <c r="E633" s="19"/>
      <c r="F633" s="19"/>
      <c r="G633" s="19"/>
    </row>
    <row r="634" spans="1:7" x14ac:dyDescent="0.25">
      <c r="A634" s="41"/>
      <c r="B634" s="41"/>
      <c r="C634" s="41" t="s">
        <v>142</v>
      </c>
      <c r="D634" s="41"/>
      <c r="E634" s="41"/>
      <c r="F634" s="41"/>
      <c r="G634" s="41"/>
    </row>
    <row r="635" spans="1:7" x14ac:dyDescent="0.25">
      <c r="A635" s="19" t="s">
        <v>143</v>
      </c>
      <c r="B635" s="19">
        <v>7</v>
      </c>
      <c r="C635" s="19" t="s">
        <v>144</v>
      </c>
      <c r="D635" s="19" t="s">
        <v>145</v>
      </c>
      <c r="E635" s="19"/>
      <c r="F635" s="19"/>
      <c r="G635" s="19"/>
    </row>
    <row r="636" spans="1:7" x14ac:dyDescent="0.25">
      <c r="A636" s="19" t="s">
        <v>146</v>
      </c>
      <c r="B636" s="19">
        <v>7</v>
      </c>
      <c r="C636" s="19" t="s">
        <v>144</v>
      </c>
      <c r="D636" s="19" t="s">
        <v>147</v>
      </c>
      <c r="E636" s="19"/>
      <c r="F636" s="19"/>
      <c r="G636" s="19"/>
    </row>
    <row r="637" spans="1:7" x14ac:dyDescent="0.25">
      <c r="A637" s="41"/>
      <c r="B637" s="41"/>
      <c r="C637" s="41" t="s">
        <v>148</v>
      </c>
      <c r="D637" s="41"/>
      <c r="E637" s="41"/>
      <c r="F637" s="41"/>
      <c r="G637" s="41"/>
    </row>
    <row r="638" spans="1:7" x14ac:dyDescent="0.25">
      <c r="A638" s="19" t="s">
        <v>149</v>
      </c>
      <c r="B638" s="19">
        <v>8</v>
      </c>
      <c r="C638" s="19" t="s">
        <v>150</v>
      </c>
      <c r="D638" s="19" t="s">
        <v>151</v>
      </c>
      <c r="E638" s="19"/>
      <c r="F638" s="19"/>
      <c r="G638" s="19"/>
    </row>
    <row r="639" spans="1:7" x14ac:dyDescent="0.25">
      <c r="A639" s="19" t="s">
        <v>152</v>
      </c>
      <c r="B639" s="19">
        <v>8</v>
      </c>
      <c r="C639" s="19" t="s">
        <v>150</v>
      </c>
      <c r="D639" s="19" t="s">
        <v>153</v>
      </c>
      <c r="E639" s="19"/>
      <c r="F639" s="19"/>
      <c r="G639" s="19"/>
    </row>
    <row r="640" spans="1:7" x14ac:dyDescent="0.25">
      <c r="A640" s="19" t="s">
        <v>154</v>
      </c>
      <c r="B640" s="19">
        <v>8</v>
      </c>
      <c r="C640" s="19" t="s">
        <v>150</v>
      </c>
      <c r="D640" s="19" t="s">
        <v>155</v>
      </c>
      <c r="E640" s="19"/>
      <c r="F640" s="19"/>
      <c r="G640" s="19"/>
    </row>
    <row r="641" spans="1:7" x14ac:dyDescent="0.25">
      <c r="A641" s="19" t="s">
        <v>156</v>
      </c>
      <c r="B641" s="19">
        <v>8</v>
      </c>
      <c r="C641" s="19" t="s">
        <v>150</v>
      </c>
      <c r="D641" s="19" t="s">
        <v>157</v>
      </c>
      <c r="E641" s="19"/>
      <c r="F641" s="19"/>
      <c r="G641" s="19"/>
    </row>
    <row r="642" spans="1:7" x14ac:dyDescent="0.25">
      <c r="A642" s="19" t="s">
        <v>158</v>
      </c>
      <c r="B642" s="19">
        <v>8</v>
      </c>
      <c r="C642" s="19" t="s">
        <v>150</v>
      </c>
      <c r="D642" s="19" t="s">
        <v>159</v>
      </c>
      <c r="E642" s="19"/>
      <c r="F642" s="19"/>
      <c r="G642" s="19"/>
    </row>
    <row r="643" spans="1:7" x14ac:dyDescent="0.25">
      <c r="A643" s="19" t="s">
        <v>160</v>
      </c>
      <c r="B643" s="19">
        <v>8</v>
      </c>
      <c r="C643" s="19" t="s">
        <v>150</v>
      </c>
      <c r="D643" s="19" t="s">
        <v>161</v>
      </c>
      <c r="E643" s="19"/>
      <c r="F643" s="19"/>
      <c r="G643" s="19"/>
    </row>
    <row r="644" spans="1:7" x14ac:dyDescent="0.25">
      <c r="A644" s="19" t="s">
        <v>162</v>
      </c>
      <c r="B644" s="19">
        <v>8</v>
      </c>
      <c r="C644" s="19" t="s">
        <v>150</v>
      </c>
      <c r="D644" s="19" t="s">
        <v>163</v>
      </c>
      <c r="E644" s="19"/>
      <c r="F644" s="19"/>
      <c r="G644" s="19"/>
    </row>
    <row r="645" spans="1:7" x14ac:dyDescent="0.25">
      <c r="A645" s="19" t="s">
        <v>164</v>
      </c>
      <c r="B645" s="19">
        <v>8</v>
      </c>
      <c r="C645" s="19" t="s">
        <v>150</v>
      </c>
      <c r="D645" s="19" t="s">
        <v>165</v>
      </c>
      <c r="E645" s="19"/>
      <c r="F645" s="19"/>
      <c r="G645" s="19"/>
    </row>
    <row r="646" spans="1:7" x14ac:dyDescent="0.25">
      <c r="A646" s="19" t="s">
        <v>166</v>
      </c>
      <c r="B646" s="19">
        <v>8</v>
      </c>
      <c r="C646" s="19" t="s">
        <v>150</v>
      </c>
      <c r="D646" s="19" t="s">
        <v>167</v>
      </c>
      <c r="E646" s="19"/>
      <c r="F646" s="19"/>
      <c r="G646" s="19"/>
    </row>
    <row r="647" spans="1:7" x14ac:dyDescent="0.25">
      <c r="A647" s="19" t="s">
        <v>168</v>
      </c>
      <c r="B647" s="19">
        <v>8</v>
      </c>
      <c r="C647" s="19" t="s">
        <v>150</v>
      </c>
      <c r="D647" s="19" t="s">
        <v>169</v>
      </c>
      <c r="E647" s="19"/>
      <c r="F647" s="19"/>
      <c r="G647" s="19"/>
    </row>
    <row r="648" spans="1:7" x14ac:dyDescent="0.25">
      <c r="A648" s="19" t="s">
        <v>170</v>
      </c>
      <c r="B648" s="19">
        <v>8</v>
      </c>
      <c r="C648" s="19" t="s">
        <v>150</v>
      </c>
      <c r="D648" s="19" t="s">
        <v>171</v>
      </c>
      <c r="E648" s="19"/>
      <c r="F648" s="19"/>
      <c r="G648" s="19"/>
    </row>
    <row r="649" spans="1:7" x14ac:dyDescent="0.25">
      <c r="A649" s="19" t="s">
        <v>172</v>
      </c>
      <c r="B649" s="19">
        <v>8</v>
      </c>
      <c r="C649" s="19" t="s">
        <v>150</v>
      </c>
      <c r="D649" s="19" t="s">
        <v>173</v>
      </c>
      <c r="E649" s="19"/>
      <c r="F649" s="19"/>
      <c r="G649" s="19"/>
    </row>
    <row r="650" spans="1:7" x14ac:dyDescent="0.25">
      <c r="A650" s="19" t="s">
        <v>174</v>
      </c>
      <c r="B650" s="19">
        <v>8</v>
      </c>
      <c r="C650" s="19" t="s">
        <v>150</v>
      </c>
      <c r="D650" s="19" t="s">
        <v>175</v>
      </c>
      <c r="E650" s="19"/>
      <c r="F650" s="19"/>
      <c r="G650" s="19"/>
    </row>
    <row r="651" spans="1:7" x14ac:dyDescent="0.25">
      <c r="A651" s="19" t="s">
        <v>176</v>
      </c>
      <c r="B651" s="19">
        <v>8</v>
      </c>
      <c r="C651" s="19" t="s">
        <v>150</v>
      </c>
      <c r="D651" s="19" t="s">
        <v>177</v>
      </c>
      <c r="E651" s="19"/>
      <c r="F651" s="19"/>
      <c r="G651" s="19"/>
    </row>
    <row r="652" spans="1:7" x14ac:dyDescent="0.25">
      <c r="A652" s="19" t="s">
        <v>178</v>
      </c>
      <c r="B652" s="19">
        <v>8</v>
      </c>
      <c r="C652" s="19" t="s">
        <v>150</v>
      </c>
      <c r="D652" s="19" t="s">
        <v>179</v>
      </c>
      <c r="E652" s="19"/>
      <c r="F652" s="19"/>
      <c r="G652" s="19"/>
    </row>
    <row r="653" spans="1:7" x14ac:dyDescent="0.25">
      <c r="A653" s="19" t="s">
        <v>180</v>
      </c>
      <c r="B653" s="19">
        <v>8</v>
      </c>
      <c r="C653" s="19" t="s">
        <v>150</v>
      </c>
      <c r="D653" s="19" t="s">
        <v>181</v>
      </c>
      <c r="E653" s="19"/>
      <c r="F653" s="19"/>
      <c r="G653" s="19"/>
    </row>
    <row r="654" spans="1:7" x14ac:dyDescent="0.25">
      <c r="A654" s="19" t="s">
        <v>182</v>
      </c>
      <c r="B654" s="19">
        <v>8</v>
      </c>
      <c r="C654" s="19" t="s">
        <v>150</v>
      </c>
      <c r="D654" s="19" t="s">
        <v>183</v>
      </c>
      <c r="E654" s="19"/>
      <c r="F654" s="19"/>
      <c r="G654" s="19"/>
    </row>
    <row r="655" spans="1:7" x14ac:dyDescent="0.25">
      <c r="A655" s="19" t="s">
        <v>184</v>
      </c>
      <c r="B655" s="19">
        <v>8</v>
      </c>
      <c r="C655" s="19" t="s">
        <v>150</v>
      </c>
      <c r="D655" s="19" t="s">
        <v>185</v>
      </c>
      <c r="E655" s="19"/>
      <c r="F655" s="19"/>
      <c r="G655" s="19"/>
    </row>
    <row r="656" spans="1:7" x14ac:dyDescent="0.25">
      <c r="A656" s="19" t="s">
        <v>186</v>
      </c>
      <c r="B656" s="19">
        <v>8</v>
      </c>
      <c r="C656" s="19" t="s">
        <v>150</v>
      </c>
      <c r="D656" s="19" t="s">
        <v>187</v>
      </c>
      <c r="E656" s="19"/>
      <c r="F656" s="19"/>
      <c r="G656" s="19"/>
    </row>
    <row r="657" spans="1:7" x14ac:dyDescent="0.25">
      <c r="A657" s="19" t="s">
        <v>188</v>
      </c>
      <c r="B657" s="19">
        <v>8</v>
      </c>
      <c r="C657" s="19" t="s">
        <v>150</v>
      </c>
      <c r="D657" s="19" t="s">
        <v>189</v>
      </c>
      <c r="E657" s="19"/>
      <c r="F657" s="19"/>
      <c r="G657" s="19"/>
    </row>
    <row r="658" spans="1:7" x14ac:dyDescent="0.25">
      <c r="A658" s="19" t="s">
        <v>190</v>
      </c>
      <c r="B658" s="19">
        <v>8</v>
      </c>
      <c r="C658" s="19" t="s">
        <v>150</v>
      </c>
      <c r="D658" s="19" t="s">
        <v>191</v>
      </c>
      <c r="E658" s="19"/>
      <c r="F658" s="19"/>
      <c r="G658" s="19"/>
    </row>
    <row r="659" spans="1:7" x14ac:dyDescent="0.25">
      <c r="A659" s="19" t="s">
        <v>192</v>
      </c>
      <c r="B659" s="19">
        <v>8</v>
      </c>
      <c r="C659" s="19" t="s">
        <v>150</v>
      </c>
      <c r="D659" s="19" t="s">
        <v>193</v>
      </c>
      <c r="E659" s="19"/>
      <c r="F659" s="19"/>
      <c r="G659" s="19"/>
    </row>
    <row r="660" spans="1:7" x14ac:dyDescent="0.25">
      <c r="A660" s="19" t="s">
        <v>194</v>
      </c>
      <c r="B660" s="19">
        <v>8</v>
      </c>
      <c r="C660" s="19" t="s">
        <v>150</v>
      </c>
      <c r="D660" s="19" t="s">
        <v>195</v>
      </c>
      <c r="E660" s="19"/>
      <c r="F660" s="19"/>
      <c r="G660" s="19"/>
    </row>
    <row r="661" spans="1:7" x14ac:dyDescent="0.25">
      <c r="A661" s="19" t="s">
        <v>196</v>
      </c>
      <c r="B661" s="19">
        <v>8</v>
      </c>
      <c r="C661" s="19" t="s">
        <v>150</v>
      </c>
      <c r="D661" s="19" t="s">
        <v>197</v>
      </c>
      <c r="E661" s="19"/>
      <c r="F661" s="19"/>
      <c r="G661" s="19"/>
    </row>
    <row r="662" spans="1:7" x14ac:dyDescent="0.25">
      <c r="A662" s="41"/>
      <c r="B662" s="41"/>
      <c r="C662" s="41" t="s">
        <v>198</v>
      </c>
      <c r="D662" s="41"/>
      <c r="E662" s="41"/>
      <c r="F662" s="41"/>
      <c r="G662" s="41"/>
    </row>
    <row r="663" spans="1:7" x14ac:dyDescent="0.25">
      <c r="A663" s="19" t="s">
        <v>199</v>
      </c>
      <c r="B663" s="19">
        <v>9</v>
      </c>
      <c r="C663" s="19" t="s">
        <v>200</v>
      </c>
      <c r="D663" s="19" t="s">
        <v>201</v>
      </c>
      <c r="E663" s="19"/>
      <c r="F663" s="19"/>
      <c r="G663" s="19"/>
    </row>
    <row r="664" spans="1:7" x14ac:dyDescent="0.25">
      <c r="A664" s="19" t="s">
        <v>202</v>
      </c>
      <c r="B664" s="19">
        <v>9</v>
      </c>
      <c r="C664" s="19" t="s">
        <v>200</v>
      </c>
      <c r="D664" s="19" t="s">
        <v>203</v>
      </c>
      <c r="E664" s="19"/>
      <c r="F664" s="19"/>
      <c r="G664" s="19"/>
    </row>
    <row r="665" spans="1:7" x14ac:dyDescent="0.25">
      <c r="A665" s="19" t="s">
        <v>204</v>
      </c>
      <c r="B665" s="19">
        <v>9</v>
      </c>
      <c r="C665" s="19" t="s">
        <v>200</v>
      </c>
      <c r="D665" s="19" t="s">
        <v>205</v>
      </c>
      <c r="E665" s="19"/>
      <c r="F665" s="19"/>
      <c r="G665" s="19"/>
    </row>
    <row r="666" spans="1:7" x14ac:dyDescent="0.25">
      <c r="A666" s="19" t="s">
        <v>206</v>
      </c>
      <c r="B666" s="19">
        <v>9</v>
      </c>
      <c r="C666" s="19" t="s">
        <v>200</v>
      </c>
      <c r="D666" s="19" t="s">
        <v>207</v>
      </c>
      <c r="E666" s="19"/>
      <c r="F666" s="19"/>
      <c r="G666" s="19"/>
    </row>
    <row r="667" spans="1:7" x14ac:dyDescent="0.25">
      <c r="A667" s="19" t="s">
        <v>208</v>
      </c>
      <c r="B667" s="19">
        <v>9</v>
      </c>
      <c r="C667" s="19" t="s">
        <v>200</v>
      </c>
      <c r="D667" s="19" t="s">
        <v>209</v>
      </c>
      <c r="E667" s="19"/>
      <c r="F667" s="19"/>
      <c r="G667" s="19"/>
    </row>
    <row r="668" spans="1:7" x14ac:dyDescent="0.25">
      <c r="A668" s="19" t="s">
        <v>210</v>
      </c>
      <c r="B668" s="19">
        <v>9</v>
      </c>
      <c r="C668" s="19" t="s">
        <v>200</v>
      </c>
      <c r="D668" s="19" t="s">
        <v>211</v>
      </c>
      <c r="E668" s="19"/>
      <c r="F668" s="19"/>
      <c r="G668" s="19"/>
    </row>
    <row r="669" spans="1:7" x14ac:dyDescent="0.25">
      <c r="A669" s="19" t="s">
        <v>212</v>
      </c>
      <c r="B669" s="19">
        <v>9</v>
      </c>
      <c r="C669" s="19" t="s">
        <v>200</v>
      </c>
      <c r="D669" s="19" t="s">
        <v>213</v>
      </c>
      <c r="E669" s="19"/>
      <c r="F669" s="19"/>
      <c r="G669" s="19"/>
    </row>
    <row r="670" spans="1:7" x14ac:dyDescent="0.25">
      <c r="A670" s="19" t="s">
        <v>214</v>
      </c>
      <c r="B670" s="19">
        <v>9</v>
      </c>
      <c r="C670" s="19" t="s">
        <v>200</v>
      </c>
      <c r="D670" s="19" t="s">
        <v>215</v>
      </c>
      <c r="E670" s="19"/>
      <c r="F670" s="19"/>
      <c r="G670" s="19"/>
    </row>
    <row r="671" spans="1:7" x14ac:dyDescent="0.25">
      <c r="A671" s="19" t="s">
        <v>216</v>
      </c>
      <c r="B671" s="19">
        <v>9</v>
      </c>
      <c r="C671" s="19" t="s">
        <v>200</v>
      </c>
      <c r="D671" s="19" t="s">
        <v>217</v>
      </c>
      <c r="E671" s="19"/>
      <c r="F671" s="19"/>
      <c r="G671" s="19"/>
    </row>
    <row r="672" spans="1:7" x14ac:dyDescent="0.25">
      <c r="A672" s="19" t="s">
        <v>218</v>
      </c>
      <c r="B672" s="19">
        <v>9</v>
      </c>
      <c r="C672" s="19" t="s">
        <v>200</v>
      </c>
      <c r="D672" s="19" t="s">
        <v>219</v>
      </c>
      <c r="E672" s="19"/>
      <c r="F672" s="19"/>
      <c r="G672" s="19"/>
    </row>
    <row r="673" spans="1:7" x14ac:dyDescent="0.25">
      <c r="A673" s="19" t="s">
        <v>220</v>
      </c>
      <c r="B673" s="19">
        <v>9</v>
      </c>
      <c r="C673" s="19" t="s">
        <v>200</v>
      </c>
      <c r="D673" s="19" t="s">
        <v>221</v>
      </c>
      <c r="E673" s="19"/>
      <c r="F673" s="19"/>
      <c r="G673" s="19"/>
    </row>
    <row r="674" spans="1:7" x14ac:dyDescent="0.25">
      <c r="A674" s="19" t="s">
        <v>222</v>
      </c>
      <c r="B674" s="19">
        <v>9</v>
      </c>
      <c r="C674" s="19" t="s">
        <v>200</v>
      </c>
      <c r="D674" s="19" t="s">
        <v>223</v>
      </c>
      <c r="E674" s="19"/>
      <c r="F674" s="19"/>
      <c r="G674" s="19"/>
    </row>
    <row r="675" spans="1:7" x14ac:dyDescent="0.25">
      <c r="A675" s="19" t="s">
        <v>224</v>
      </c>
      <c r="B675" s="19">
        <v>9</v>
      </c>
      <c r="C675" s="19" t="s">
        <v>200</v>
      </c>
      <c r="D675" s="19" t="s">
        <v>225</v>
      </c>
      <c r="E675" s="19"/>
      <c r="F675" s="19"/>
      <c r="G675" s="19"/>
    </row>
    <row r="676" spans="1:7" x14ac:dyDescent="0.25">
      <c r="A676" s="19" t="s">
        <v>226</v>
      </c>
      <c r="B676" s="19">
        <v>9</v>
      </c>
      <c r="C676" s="19" t="s">
        <v>200</v>
      </c>
      <c r="D676" s="19" t="s">
        <v>227</v>
      </c>
      <c r="E676" s="19"/>
      <c r="F676" s="19"/>
      <c r="G676" s="19"/>
    </row>
    <row r="677" spans="1:7" x14ac:dyDescent="0.25">
      <c r="A677" s="19" t="s">
        <v>228</v>
      </c>
      <c r="B677" s="19">
        <v>9</v>
      </c>
      <c r="C677" s="19" t="s">
        <v>200</v>
      </c>
      <c r="D677" s="19" t="s">
        <v>229</v>
      </c>
      <c r="E677" s="19"/>
      <c r="F677" s="19"/>
      <c r="G677" s="19"/>
    </row>
    <row r="678" spans="1:7" x14ac:dyDescent="0.25">
      <c r="A678" s="19" t="s">
        <v>230</v>
      </c>
      <c r="B678" s="19">
        <v>9</v>
      </c>
      <c r="C678" s="19" t="s">
        <v>200</v>
      </c>
      <c r="D678" s="19" t="s">
        <v>231</v>
      </c>
      <c r="E678" s="19"/>
      <c r="F678" s="19"/>
      <c r="G678" s="19"/>
    </row>
    <row r="679" spans="1:7" x14ac:dyDescent="0.25">
      <c r="A679" s="19" t="s">
        <v>232</v>
      </c>
      <c r="B679" s="19">
        <v>9</v>
      </c>
      <c r="C679" s="19" t="s">
        <v>200</v>
      </c>
      <c r="D679" s="19" t="s">
        <v>233</v>
      </c>
      <c r="E679" s="19"/>
      <c r="F679" s="19"/>
      <c r="G679" s="19"/>
    </row>
    <row r="680" spans="1:7" x14ac:dyDescent="0.25">
      <c r="A680" s="19" t="s">
        <v>234</v>
      </c>
      <c r="B680" s="19">
        <v>9</v>
      </c>
      <c r="C680" s="19" t="s">
        <v>200</v>
      </c>
      <c r="D680" s="19" t="s">
        <v>235</v>
      </c>
      <c r="E680" s="19"/>
      <c r="F680" s="19"/>
      <c r="G680" s="19"/>
    </row>
    <row r="681" spans="1:7" x14ac:dyDescent="0.25">
      <c r="A681" s="19" t="s">
        <v>236</v>
      </c>
      <c r="B681" s="19">
        <v>9</v>
      </c>
      <c r="C681" s="19" t="s">
        <v>200</v>
      </c>
      <c r="D681" s="19" t="s">
        <v>237</v>
      </c>
      <c r="E681" s="19"/>
      <c r="F681" s="19"/>
      <c r="G681" s="19"/>
    </row>
    <row r="682" spans="1:7" x14ac:dyDescent="0.25">
      <c r="A682" s="19" t="s">
        <v>238</v>
      </c>
      <c r="B682" s="19">
        <v>9</v>
      </c>
      <c r="C682" s="19" t="s">
        <v>200</v>
      </c>
      <c r="D682" s="19" t="s">
        <v>239</v>
      </c>
      <c r="E682" s="19"/>
      <c r="F682" s="19"/>
      <c r="G682" s="19"/>
    </row>
    <row r="683" spans="1:7" x14ac:dyDescent="0.25">
      <c r="A683" s="19" t="s">
        <v>240</v>
      </c>
      <c r="B683" s="19">
        <v>9</v>
      </c>
      <c r="C683" s="19" t="s">
        <v>200</v>
      </c>
      <c r="D683" s="19" t="s">
        <v>241</v>
      </c>
      <c r="E683" s="19"/>
      <c r="F683" s="19"/>
      <c r="G683" s="19"/>
    </row>
    <row r="684" spans="1:7" x14ac:dyDescent="0.25">
      <c r="A684" s="19" t="s">
        <v>242</v>
      </c>
      <c r="B684" s="19">
        <v>9</v>
      </c>
      <c r="C684" s="19" t="s">
        <v>200</v>
      </c>
      <c r="D684" s="19" t="s">
        <v>243</v>
      </c>
      <c r="E684" s="19"/>
      <c r="F684" s="19"/>
      <c r="G684" s="19"/>
    </row>
    <row r="685" spans="1:7" x14ac:dyDescent="0.25">
      <c r="A685" s="19" t="s">
        <v>244</v>
      </c>
      <c r="B685" s="19">
        <v>9</v>
      </c>
      <c r="C685" s="19" t="s">
        <v>200</v>
      </c>
      <c r="D685" s="19" t="s">
        <v>245</v>
      </c>
      <c r="E685" s="19"/>
      <c r="F685" s="19"/>
      <c r="G685" s="19"/>
    </row>
    <row r="686" spans="1:7" x14ac:dyDescent="0.25">
      <c r="A686" s="19" t="s">
        <v>246</v>
      </c>
      <c r="B686" s="19">
        <v>9</v>
      </c>
      <c r="C686" s="19" t="s">
        <v>200</v>
      </c>
      <c r="D686" s="19" t="s">
        <v>247</v>
      </c>
      <c r="E686" s="19"/>
      <c r="F686" s="19"/>
      <c r="G686" s="19"/>
    </row>
    <row r="687" spans="1:7" x14ac:dyDescent="0.25">
      <c r="A687" s="19" t="s">
        <v>248</v>
      </c>
      <c r="B687" s="19">
        <v>9</v>
      </c>
      <c r="C687" s="19" t="s">
        <v>200</v>
      </c>
      <c r="D687" s="19" t="s">
        <v>249</v>
      </c>
      <c r="E687" s="19"/>
      <c r="F687" s="19"/>
      <c r="G687" s="19"/>
    </row>
    <row r="688" spans="1:7" x14ac:dyDescent="0.25">
      <c r="A688" s="19" t="s">
        <v>250</v>
      </c>
      <c r="B688" s="19">
        <v>9</v>
      </c>
      <c r="C688" s="19" t="s">
        <v>200</v>
      </c>
      <c r="D688" s="19" t="s">
        <v>251</v>
      </c>
      <c r="E688" s="19"/>
      <c r="F688" s="19"/>
      <c r="G688" s="19"/>
    </row>
    <row r="689" spans="1:7" x14ac:dyDescent="0.25">
      <c r="A689" s="19" t="s">
        <v>252</v>
      </c>
      <c r="B689" s="19">
        <v>9</v>
      </c>
      <c r="C689" s="19" t="s">
        <v>200</v>
      </c>
      <c r="D689" s="19" t="s">
        <v>253</v>
      </c>
      <c r="E689" s="19"/>
      <c r="F689" s="19"/>
      <c r="G689" s="19"/>
    </row>
    <row r="690" spans="1:7" x14ac:dyDescent="0.25">
      <c r="A690" s="19" t="s">
        <v>254</v>
      </c>
      <c r="B690" s="19">
        <v>9</v>
      </c>
      <c r="C690" s="19" t="s">
        <v>200</v>
      </c>
      <c r="D690" s="19" t="s">
        <v>255</v>
      </c>
      <c r="E690" s="19"/>
      <c r="F690" s="19"/>
      <c r="G690" s="19"/>
    </row>
    <row r="691" spans="1:7" x14ac:dyDescent="0.25">
      <c r="A691" s="19" t="s">
        <v>256</v>
      </c>
      <c r="B691" s="19">
        <v>9</v>
      </c>
      <c r="C691" s="19" t="s">
        <v>200</v>
      </c>
      <c r="D691" s="19" t="s">
        <v>257</v>
      </c>
      <c r="E691" s="19"/>
      <c r="F691" s="19"/>
      <c r="G691" s="19"/>
    </row>
    <row r="692" spans="1:7" x14ac:dyDescent="0.25">
      <c r="A692" s="41"/>
      <c r="B692" s="41"/>
      <c r="C692" s="41" t="s">
        <v>258</v>
      </c>
      <c r="D692" s="41"/>
      <c r="E692" s="41"/>
      <c r="F692" s="41"/>
      <c r="G692" s="41"/>
    </row>
    <row r="693" spans="1:7" x14ac:dyDescent="0.25">
      <c r="A693" s="19" t="s">
        <v>259</v>
      </c>
      <c r="B693" s="19">
        <v>10</v>
      </c>
      <c r="C693" s="19" t="s">
        <v>260</v>
      </c>
      <c r="D693" s="19" t="s">
        <v>261</v>
      </c>
      <c r="E693" s="19"/>
      <c r="F693" s="19"/>
      <c r="G693" s="19"/>
    </row>
    <row r="694" spans="1:7" x14ac:dyDescent="0.25">
      <c r="A694" s="19" t="s">
        <v>262</v>
      </c>
      <c r="B694" s="19">
        <v>10</v>
      </c>
      <c r="C694" s="19" t="s">
        <v>260</v>
      </c>
      <c r="D694" s="19" t="s">
        <v>263</v>
      </c>
      <c r="E694" s="19"/>
      <c r="F694" s="19"/>
      <c r="G694" s="19"/>
    </row>
    <row r="695" spans="1:7" x14ac:dyDescent="0.25">
      <c r="A695" s="19" t="s">
        <v>264</v>
      </c>
      <c r="B695" s="19">
        <v>10</v>
      </c>
      <c r="C695" s="19" t="s">
        <v>260</v>
      </c>
      <c r="D695" s="19" t="s">
        <v>265</v>
      </c>
      <c r="E695" s="19"/>
      <c r="F695" s="19"/>
      <c r="G695" s="19"/>
    </row>
    <row r="696" spans="1:7" x14ac:dyDescent="0.25">
      <c r="A696" s="19" t="s">
        <v>266</v>
      </c>
      <c r="B696" s="19">
        <v>10</v>
      </c>
      <c r="C696" s="19" t="s">
        <v>260</v>
      </c>
      <c r="D696" s="19" t="s">
        <v>267</v>
      </c>
      <c r="E696" s="19"/>
      <c r="F696" s="19"/>
      <c r="G696" s="19"/>
    </row>
    <row r="697" spans="1:7" x14ac:dyDescent="0.25">
      <c r="A697" s="19" t="s">
        <v>268</v>
      </c>
      <c r="B697" s="19">
        <v>10</v>
      </c>
      <c r="C697" s="19" t="s">
        <v>260</v>
      </c>
      <c r="D697" s="19" t="s">
        <v>269</v>
      </c>
      <c r="E697" s="19"/>
      <c r="F697" s="19"/>
      <c r="G697" s="19"/>
    </row>
    <row r="698" spans="1:7" x14ac:dyDescent="0.25">
      <c r="A698" s="19" t="s">
        <v>270</v>
      </c>
      <c r="B698" s="19">
        <v>10</v>
      </c>
      <c r="C698" s="19" t="s">
        <v>260</v>
      </c>
      <c r="D698" s="19" t="s">
        <v>271</v>
      </c>
      <c r="E698" s="19"/>
      <c r="F698" s="19"/>
      <c r="G698" s="19"/>
    </row>
    <row r="699" spans="1:7" x14ac:dyDescent="0.25">
      <c r="A699" s="19" t="s">
        <v>272</v>
      </c>
      <c r="B699" s="19">
        <v>10</v>
      </c>
      <c r="C699" s="19" t="s">
        <v>260</v>
      </c>
      <c r="D699" s="19" t="s">
        <v>273</v>
      </c>
      <c r="E699" s="19"/>
      <c r="F699" s="19"/>
      <c r="G699" s="19"/>
    </row>
    <row r="700" spans="1:7" x14ac:dyDescent="0.25">
      <c r="A700" s="19" t="s">
        <v>274</v>
      </c>
      <c r="B700" s="19">
        <v>10</v>
      </c>
      <c r="C700" s="19" t="s">
        <v>260</v>
      </c>
      <c r="D700" s="19" t="s">
        <v>275</v>
      </c>
      <c r="E700" s="19"/>
      <c r="F700" s="19"/>
      <c r="G700" s="19"/>
    </row>
    <row r="701" spans="1:7" x14ac:dyDescent="0.25">
      <c r="A701" s="19" t="s">
        <v>276</v>
      </c>
      <c r="B701" s="19">
        <v>10</v>
      </c>
      <c r="C701" s="19" t="s">
        <v>260</v>
      </c>
      <c r="D701" s="19" t="s">
        <v>277</v>
      </c>
      <c r="E701" s="19"/>
      <c r="F701" s="19"/>
      <c r="G701" s="19"/>
    </row>
    <row r="702" spans="1:7" x14ac:dyDescent="0.25">
      <c r="A702" s="19" t="s">
        <v>278</v>
      </c>
      <c r="B702" s="19">
        <v>10</v>
      </c>
      <c r="C702" s="19" t="s">
        <v>260</v>
      </c>
      <c r="D702" s="19" t="s">
        <v>279</v>
      </c>
      <c r="E702" s="19"/>
      <c r="F702" s="19"/>
      <c r="G702" s="19"/>
    </row>
    <row r="703" spans="1:7" x14ac:dyDescent="0.25">
      <c r="A703" s="19" t="s">
        <v>280</v>
      </c>
      <c r="B703" s="19">
        <v>10</v>
      </c>
      <c r="C703" s="19" t="s">
        <v>260</v>
      </c>
      <c r="D703" s="19" t="s">
        <v>281</v>
      </c>
      <c r="E703" s="19"/>
      <c r="F703" s="19"/>
      <c r="G703" s="19"/>
    </row>
    <row r="704" spans="1:7" x14ac:dyDescent="0.25">
      <c r="A704" s="19" t="s">
        <v>282</v>
      </c>
      <c r="B704" s="19">
        <v>10</v>
      </c>
      <c r="C704" s="19" t="s">
        <v>260</v>
      </c>
      <c r="D704" s="19" t="s">
        <v>283</v>
      </c>
      <c r="E704" s="19"/>
      <c r="F704" s="19"/>
      <c r="G704" s="19"/>
    </row>
    <row r="705" spans="1:7" x14ac:dyDescent="0.25">
      <c r="A705" s="19" t="s">
        <v>284</v>
      </c>
      <c r="B705" s="19">
        <v>10</v>
      </c>
      <c r="C705" s="19" t="s">
        <v>260</v>
      </c>
      <c r="D705" s="19" t="s">
        <v>285</v>
      </c>
      <c r="E705" s="19"/>
      <c r="F705" s="19"/>
      <c r="G705" s="19"/>
    </row>
    <row r="706" spans="1:7" x14ac:dyDescent="0.25">
      <c r="A706" s="19" t="s">
        <v>286</v>
      </c>
      <c r="B706" s="19">
        <v>10</v>
      </c>
      <c r="C706" s="19" t="s">
        <v>260</v>
      </c>
      <c r="D706" s="19" t="s">
        <v>287</v>
      </c>
      <c r="E706" s="19"/>
      <c r="F706" s="19"/>
      <c r="G706" s="19"/>
    </row>
    <row r="707" spans="1:7" x14ac:dyDescent="0.25">
      <c r="A707" s="19" t="s">
        <v>288</v>
      </c>
      <c r="B707" s="19">
        <v>10</v>
      </c>
      <c r="C707" s="19" t="s">
        <v>260</v>
      </c>
      <c r="D707" s="19" t="s">
        <v>289</v>
      </c>
      <c r="E707" s="19"/>
      <c r="F707" s="19"/>
      <c r="G707" s="19"/>
    </row>
    <row r="708" spans="1:7" x14ac:dyDescent="0.25">
      <c r="A708" s="19" t="s">
        <v>290</v>
      </c>
      <c r="B708" s="19">
        <v>10</v>
      </c>
      <c r="C708" s="19" t="s">
        <v>260</v>
      </c>
      <c r="D708" s="19" t="s">
        <v>291</v>
      </c>
      <c r="E708" s="19"/>
      <c r="F708" s="19"/>
      <c r="G708" s="19"/>
    </row>
    <row r="709" spans="1:7" x14ac:dyDescent="0.25">
      <c r="A709" s="19" t="s">
        <v>292</v>
      </c>
      <c r="B709" s="19">
        <v>10</v>
      </c>
      <c r="C709" s="19" t="s">
        <v>260</v>
      </c>
      <c r="D709" s="19" t="s">
        <v>293</v>
      </c>
      <c r="E709" s="19"/>
      <c r="F709" s="19"/>
      <c r="G709" s="19"/>
    </row>
    <row r="710" spans="1:7" x14ac:dyDescent="0.25">
      <c r="A710" s="19" t="s">
        <v>294</v>
      </c>
      <c r="B710" s="19">
        <v>10</v>
      </c>
      <c r="C710" s="19" t="s">
        <v>260</v>
      </c>
      <c r="D710" s="19" t="s">
        <v>295</v>
      </c>
      <c r="E710" s="19"/>
      <c r="F710" s="19"/>
      <c r="G710" s="19"/>
    </row>
    <row r="711" spans="1:7" x14ac:dyDescent="0.25">
      <c r="A711" s="19" t="s">
        <v>296</v>
      </c>
      <c r="B711" s="19">
        <v>10</v>
      </c>
      <c r="C711" s="19" t="s">
        <v>260</v>
      </c>
      <c r="D711" s="19" t="s">
        <v>297</v>
      </c>
      <c r="E711" s="19"/>
      <c r="F711" s="19"/>
      <c r="G711" s="19"/>
    </row>
    <row r="712" spans="1:7" x14ac:dyDescent="0.25">
      <c r="A712" s="19" t="s">
        <v>298</v>
      </c>
      <c r="B712" s="19">
        <v>10</v>
      </c>
      <c r="C712" s="19" t="s">
        <v>260</v>
      </c>
      <c r="D712" s="19" t="s">
        <v>299</v>
      </c>
      <c r="E712" s="19"/>
      <c r="F712" s="19"/>
      <c r="G712" s="19"/>
    </row>
    <row r="713" spans="1:7" x14ac:dyDescent="0.25">
      <c r="A713" s="19" t="s">
        <v>300</v>
      </c>
      <c r="B713" s="19">
        <v>10</v>
      </c>
      <c r="C713" s="19" t="s">
        <v>260</v>
      </c>
      <c r="D713" s="19" t="s">
        <v>301</v>
      </c>
      <c r="E713" s="19"/>
      <c r="F713" s="19"/>
      <c r="G713" s="19"/>
    </row>
    <row r="714" spans="1:7" x14ac:dyDescent="0.25">
      <c r="A714" s="19" t="s">
        <v>302</v>
      </c>
      <c r="B714" s="19">
        <v>10</v>
      </c>
      <c r="C714" s="19" t="s">
        <v>260</v>
      </c>
      <c r="D714" s="19" t="s">
        <v>303</v>
      </c>
      <c r="E714" s="19"/>
      <c r="F714" s="19"/>
      <c r="G714" s="19"/>
    </row>
    <row r="715" spans="1:7" x14ac:dyDescent="0.25">
      <c r="A715" s="19" t="s">
        <v>304</v>
      </c>
      <c r="B715" s="19">
        <v>10</v>
      </c>
      <c r="C715" s="19" t="s">
        <v>260</v>
      </c>
      <c r="D715" s="19" t="s">
        <v>305</v>
      </c>
      <c r="E715" s="19"/>
      <c r="F715" s="19"/>
      <c r="G715" s="19"/>
    </row>
    <row r="716" spans="1:7" x14ac:dyDescent="0.25">
      <c r="A716" s="19" t="s">
        <v>306</v>
      </c>
      <c r="B716" s="19">
        <v>10</v>
      </c>
      <c r="C716" s="19" t="s">
        <v>260</v>
      </c>
      <c r="D716" s="19" t="s">
        <v>307</v>
      </c>
      <c r="E716" s="19"/>
      <c r="F716" s="19"/>
      <c r="G716" s="19"/>
    </row>
    <row r="717" spans="1:7" x14ac:dyDescent="0.25">
      <c r="A717" s="19" t="s">
        <v>308</v>
      </c>
      <c r="B717" s="19">
        <v>10</v>
      </c>
      <c r="C717" s="19" t="s">
        <v>260</v>
      </c>
      <c r="D717" s="19" t="s">
        <v>309</v>
      </c>
      <c r="E717" s="19"/>
      <c r="F717" s="19"/>
      <c r="G717" s="19"/>
    </row>
    <row r="718" spans="1:7" x14ac:dyDescent="0.25">
      <c r="A718" s="19" t="s">
        <v>310</v>
      </c>
      <c r="B718" s="19">
        <v>10</v>
      </c>
      <c r="C718" s="19" t="s">
        <v>260</v>
      </c>
      <c r="D718" s="19" t="s">
        <v>311</v>
      </c>
      <c r="E718" s="19"/>
      <c r="F718" s="19"/>
      <c r="G718" s="19"/>
    </row>
    <row r="719" spans="1:7" x14ac:dyDescent="0.25">
      <c r="A719" s="19" t="s">
        <v>312</v>
      </c>
      <c r="B719" s="19">
        <v>10</v>
      </c>
      <c r="C719" s="19" t="s">
        <v>260</v>
      </c>
      <c r="D719" s="19" t="s">
        <v>313</v>
      </c>
      <c r="E719" s="19"/>
      <c r="F719" s="19"/>
      <c r="G719" s="19"/>
    </row>
    <row r="720" spans="1:7" x14ac:dyDescent="0.25">
      <c r="A720" s="19" t="s">
        <v>314</v>
      </c>
      <c r="B720" s="19">
        <v>10</v>
      </c>
      <c r="C720" s="19" t="s">
        <v>260</v>
      </c>
      <c r="D720" s="19" t="s">
        <v>315</v>
      </c>
      <c r="E720" s="19"/>
      <c r="F720" s="19"/>
      <c r="G720" s="19"/>
    </row>
    <row r="721" spans="1:7" x14ac:dyDescent="0.25">
      <c r="A721" s="19" t="s">
        <v>316</v>
      </c>
      <c r="B721" s="19">
        <v>10</v>
      </c>
      <c r="C721" s="19" t="s">
        <v>260</v>
      </c>
      <c r="D721" s="19" t="s">
        <v>317</v>
      </c>
      <c r="E721" s="19"/>
      <c r="F721" s="19"/>
      <c r="G721" s="19"/>
    </row>
    <row r="722" spans="1:7" x14ac:dyDescent="0.25">
      <c r="A722" s="19" t="s">
        <v>318</v>
      </c>
      <c r="B722" s="19">
        <v>10</v>
      </c>
      <c r="C722" s="19" t="s">
        <v>260</v>
      </c>
      <c r="D722" s="19" t="s">
        <v>319</v>
      </c>
      <c r="E722" s="19"/>
      <c r="F722" s="19"/>
      <c r="G722" s="19"/>
    </row>
    <row r="723" spans="1:7" x14ac:dyDescent="0.25">
      <c r="A723" s="19" t="s">
        <v>320</v>
      </c>
      <c r="B723" s="19">
        <v>10</v>
      </c>
      <c r="C723" s="19" t="s">
        <v>260</v>
      </c>
      <c r="D723" s="19" t="s">
        <v>321</v>
      </c>
      <c r="E723" s="19"/>
      <c r="F723" s="19"/>
      <c r="G723" s="19"/>
    </row>
    <row r="724" spans="1:7" x14ac:dyDescent="0.25">
      <c r="A724" s="19" t="s">
        <v>322</v>
      </c>
      <c r="B724" s="19">
        <v>10</v>
      </c>
      <c r="C724" s="19" t="s">
        <v>260</v>
      </c>
      <c r="D724" s="19" t="s">
        <v>323</v>
      </c>
      <c r="E724" s="19"/>
      <c r="F724" s="19"/>
      <c r="G724" s="19"/>
    </row>
    <row r="725" spans="1:7" x14ac:dyDescent="0.25">
      <c r="A725" s="19" t="s">
        <v>324</v>
      </c>
      <c r="B725" s="19">
        <v>10</v>
      </c>
      <c r="C725" s="19" t="s">
        <v>260</v>
      </c>
      <c r="D725" s="19" t="s">
        <v>325</v>
      </c>
      <c r="E725" s="19"/>
      <c r="F725" s="19"/>
      <c r="G725" s="19"/>
    </row>
    <row r="726" spans="1:7" x14ac:dyDescent="0.25">
      <c r="A726" s="19" t="s">
        <v>326</v>
      </c>
      <c r="B726" s="19">
        <v>10</v>
      </c>
      <c r="C726" s="19" t="s">
        <v>260</v>
      </c>
      <c r="D726" s="19" t="s">
        <v>327</v>
      </c>
      <c r="E726" s="19"/>
      <c r="F726" s="19"/>
      <c r="G726" s="19"/>
    </row>
    <row r="727" spans="1:7" x14ac:dyDescent="0.25">
      <c r="A727" s="19" t="s">
        <v>328</v>
      </c>
      <c r="B727" s="19">
        <v>10</v>
      </c>
      <c r="C727" s="19" t="s">
        <v>260</v>
      </c>
      <c r="D727" s="19" t="s">
        <v>329</v>
      </c>
      <c r="E727" s="19"/>
      <c r="F727" s="19"/>
      <c r="G727" s="19"/>
    </row>
    <row r="728" spans="1:7" x14ac:dyDescent="0.25">
      <c r="A728" s="19" t="s">
        <v>330</v>
      </c>
      <c r="B728" s="19">
        <v>10</v>
      </c>
      <c r="C728" s="19" t="s">
        <v>260</v>
      </c>
      <c r="D728" s="19" t="s">
        <v>331</v>
      </c>
      <c r="E728" s="19"/>
      <c r="F728" s="19"/>
      <c r="G728" s="19"/>
    </row>
    <row r="729" spans="1:7" x14ac:dyDescent="0.25">
      <c r="A729" s="19" t="s">
        <v>332</v>
      </c>
      <c r="B729" s="19">
        <v>10</v>
      </c>
      <c r="C729" s="19" t="s">
        <v>260</v>
      </c>
      <c r="D729" s="19" t="s">
        <v>333</v>
      </c>
      <c r="E729" s="19"/>
      <c r="F729" s="19"/>
      <c r="G729" s="19"/>
    </row>
    <row r="730" spans="1:7" x14ac:dyDescent="0.25">
      <c r="A730" s="19" t="s">
        <v>334</v>
      </c>
      <c r="B730" s="19">
        <v>10</v>
      </c>
      <c r="C730" s="19" t="s">
        <v>260</v>
      </c>
      <c r="D730" s="19" t="s">
        <v>335</v>
      </c>
      <c r="E730" s="19"/>
      <c r="F730" s="19"/>
      <c r="G730" s="19"/>
    </row>
    <row r="731" spans="1:7" x14ac:dyDescent="0.25">
      <c r="A731" s="19" t="s">
        <v>336</v>
      </c>
      <c r="B731" s="19">
        <v>10</v>
      </c>
      <c r="C731" s="19" t="s">
        <v>260</v>
      </c>
      <c r="D731" s="19" t="s">
        <v>337</v>
      </c>
      <c r="E731" s="19"/>
      <c r="F731" s="19"/>
      <c r="G731" s="19"/>
    </row>
    <row r="732" spans="1:7" x14ac:dyDescent="0.25">
      <c r="A732" s="19" t="s">
        <v>338</v>
      </c>
      <c r="B732" s="19">
        <v>10</v>
      </c>
      <c r="C732" s="19" t="s">
        <v>260</v>
      </c>
      <c r="D732" s="19" t="s">
        <v>339</v>
      </c>
      <c r="E732" s="19"/>
      <c r="F732" s="19"/>
      <c r="G732" s="19"/>
    </row>
    <row r="733" spans="1:7" x14ac:dyDescent="0.25">
      <c r="A733" s="19" t="s">
        <v>340</v>
      </c>
      <c r="B733" s="19">
        <v>10</v>
      </c>
      <c r="C733" s="19" t="s">
        <v>260</v>
      </c>
      <c r="D733" s="19" t="s">
        <v>341</v>
      </c>
      <c r="E733" s="19"/>
      <c r="F733" s="19"/>
      <c r="G733" s="19"/>
    </row>
    <row r="734" spans="1:7" x14ac:dyDescent="0.25">
      <c r="A734" s="19" t="s">
        <v>342</v>
      </c>
      <c r="B734" s="19">
        <v>10</v>
      </c>
      <c r="C734" s="19" t="s">
        <v>260</v>
      </c>
      <c r="D734" s="19" t="s">
        <v>343</v>
      </c>
      <c r="E734" s="19"/>
      <c r="F734" s="19"/>
      <c r="G734" s="19"/>
    </row>
    <row r="735" spans="1:7" x14ac:dyDescent="0.25">
      <c r="A735" s="19" t="s">
        <v>344</v>
      </c>
      <c r="B735" s="19">
        <v>10</v>
      </c>
      <c r="C735" s="19" t="s">
        <v>260</v>
      </c>
      <c r="D735" s="19" t="s">
        <v>345</v>
      </c>
      <c r="E735" s="19"/>
      <c r="F735" s="19"/>
      <c r="G735" s="19"/>
    </row>
    <row r="736" spans="1:7" x14ac:dyDescent="0.25">
      <c r="A736" s="19" t="s">
        <v>346</v>
      </c>
      <c r="B736" s="19">
        <v>10</v>
      </c>
      <c r="C736" s="19" t="s">
        <v>260</v>
      </c>
      <c r="D736" s="19" t="s">
        <v>347</v>
      </c>
      <c r="E736" s="19"/>
      <c r="F736" s="19"/>
      <c r="G736" s="19"/>
    </row>
    <row r="737" spans="1:7" x14ac:dyDescent="0.25">
      <c r="A737" s="19" t="s">
        <v>348</v>
      </c>
      <c r="B737" s="19">
        <v>10</v>
      </c>
      <c r="C737" s="19" t="s">
        <v>260</v>
      </c>
      <c r="D737" s="19" t="s">
        <v>349</v>
      </c>
      <c r="E737" s="19"/>
      <c r="F737" s="19"/>
      <c r="G737" s="19"/>
    </row>
    <row r="738" spans="1:7" x14ac:dyDescent="0.25">
      <c r="A738" s="19" t="s">
        <v>350</v>
      </c>
      <c r="B738" s="19">
        <v>10</v>
      </c>
      <c r="C738" s="19" t="s">
        <v>260</v>
      </c>
      <c r="D738" s="19" t="s">
        <v>351</v>
      </c>
      <c r="E738" s="19"/>
      <c r="F738" s="19"/>
      <c r="G738" s="19"/>
    </row>
    <row r="739" spans="1:7" x14ac:dyDescent="0.25">
      <c r="A739" s="19" t="s">
        <v>352</v>
      </c>
      <c r="B739" s="19">
        <v>10</v>
      </c>
      <c r="C739" s="19" t="s">
        <v>260</v>
      </c>
      <c r="D739" s="19" t="s">
        <v>353</v>
      </c>
      <c r="E739" s="19"/>
      <c r="F739" s="19"/>
      <c r="G739" s="19"/>
    </row>
    <row r="740" spans="1:7" x14ac:dyDescent="0.25">
      <c r="A740" s="19" t="s">
        <v>354</v>
      </c>
      <c r="B740" s="19">
        <v>10</v>
      </c>
      <c r="C740" s="19" t="s">
        <v>260</v>
      </c>
      <c r="D740" s="19" t="s">
        <v>355</v>
      </c>
      <c r="E740" s="19"/>
      <c r="F740" s="19"/>
      <c r="G740" s="19"/>
    </row>
    <row r="741" spans="1:7" x14ac:dyDescent="0.25">
      <c r="A741" s="19" t="s">
        <v>356</v>
      </c>
      <c r="B741" s="19">
        <v>10</v>
      </c>
      <c r="C741" s="19" t="s">
        <v>260</v>
      </c>
      <c r="D741" s="19" t="s">
        <v>357</v>
      </c>
      <c r="E741" s="19"/>
      <c r="F741" s="19"/>
      <c r="G741" s="19"/>
    </row>
    <row r="742" spans="1:7" x14ac:dyDescent="0.25">
      <c r="A742" s="19" t="s">
        <v>358</v>
      </c>
      <c r="B742" s="19">
        <v>10</v>
      </c>
      <c r="C742" s="19" t="s">
        <v>260</v>
      </c>
      <c r="D742" s="19" t="s">
        <v>359</v>
      </c>
      <c r="E742" s="19"/>
      <c r="F742" s="19"/>
      <c r="G742" s="19"/>
    </row>
    <row r="743" spans="1:7" x14ac:dyDescent="0.25">
      <c r="A743" s="19" t="s">
        <v>360</v>
      </c>
      <c r="B743" s="19">
        <v>10</v>
      </c>
      <c r="C743" s="19" t="s">
        <v>260</v>
      </c>
      <c r="D743" s="19" t="s">
        <v>361</v>
      </c>
      <c r="E743" s="19"/>
      <c r="F743" s="19"/>
      <c r="G743" s="19"/>
    </row>
    <row r="744" spans="1:7" x14ac:dyDescent="0.25">
      <c r="A744" s="19" t="s">
        <v>362</v>
      </c>
      <c r="B744" s="19">
        <v>10</v>
      </c>
      <c r="C744" s="19" t="s">
        <v>260</v>
      </c>
      <c r="D744" s="19" t="s">
        <v>363</v>
      </c>
      <c r="E744" s="19"/>
      <c r="F744" s="19"/>
      <c r="G744" s="19"/>
    </row>
    <row r="745" spans="1:7" x14ac:dyDescent="0.25">
      <c r="A745" s="19" t="s">
        <v>364</v>
      </c>
      <c r="B745" s="19">
        <v>10</v>
      </c>
      <c r="C745" s="19" t="s">
        <v>260</v>
      </c>
      <c r="D745" s="19" t="s">
        <v>365</v>
      </c>
      <c r="E745" s="19"/>
      <c r="F745" s="19"/>
      <c r="G745" s="19"/>
    </row>
    <row r="746" spans="1:7" x14ac:dyDescent="0.25">
      <c r="A746" s="19" t="s">
        <v>366</v>
      </c>
      <c r="B746" s="19">
        <v>10</v>
      </c>
      <c r="C746" s="19" t="s">
        <v>260</v>
      </c>
      <c r="D746" s="19" t="s">
        <v>367</v>
      </c>
      <c r="E746" s="19"/>
      <c r="F746" s="19"/>
      <c r="G746" s="19"/>
    </row>
    <row r="747" spans="1:7" x14ac:dyDescent="0.25">
      <c r="A747" s="19" t="s">
        <v>368</v>
      </c>
      <c r="B747" s="19">
        <v>10</v>
      </c>
      <c r="C747" s="19" t="s">
        <v>260</v>
      </c>
      <c r="D747" s="19" t="s">
        <v>369</v>
      </c>
      <c r="E747" s="19"/>
      <c r="F747" s="19"/>
      <c r="G747" s="19"/>
    </row>
    <row r="748" spans="1:7" x14ac:dyDescent="0.25">
      <c r="A748" s="19" t="s">
        <v>370</v>
      </c>
      <c r="B748" s="19">
        <v>10</v>
      </c>
      <c r="C748" s="19" t="s">
        <v>260</v>
      </c>
      <c r="D748" s="19" t="s">
        <v>371</v>
      </c>
      <c r="E748" s="19"/>
      <c r="F748" s="19"/>
      <c r="G748" s="19"/>
    </row>
    <row r="749" spans="1:7" x14ac:dyDescent="0.25">
      <c r="A749" s="19" t="s">
        <v>372</v>
      </c>
      <c r="B749" s="19">
        <v>10</v>
      </c>
      <c r="C749" s="19" t="s">
        <v>260</v>
      </c>
      <c r="D749" s="19" t="s">
        <v>373</v>
      </c>
      <c r="E749" s="19"/>
      <c r="F749" s="19"/>
      <c r="G749" s="19"/>
    </row>
    <row r="750" spans="1:7" x14ac:dyDescent="0.25">
      <c r="A750" s="19" t="s">
        <v>374</v>
      </c>
      <c r="B750" s="19">
        <v>10</v>
      </c>
      <c r="C750" s="19" t="s">
        <v>260</v>
      </c>
      <c r="D750" s="19" t="s">
        <v>375</v>
      </c>
      <c r="E750" s="19"/>
      <c r="F750" s="19"/>
      <c r="G750" s="19"/>
    </row>
    <row r="751" spans="1:7" x14ac:dyDescent="0.25">
      <c r="A751" s="19" t="s">
        <v>376</v>
      </c>
      <c r="B751" s="19">
        <v>10</v>
      </c>
      <c r="C751" s="19" t="s">
        <v>260</v>
      </c>
      <c r="D751" s="19" t="s">
        <v>377</v>
      </c>
      <c r="E751" s="19"/>
      <c r="F751" s="19"/>
      <c r="G751" s="19"/>
    </row>
    <row r="752" spans="1:7" x14ac:dyDescent="0.25">
      <c r="A752" s="19" t="s">
        <v>378</v>
      </c>
      <c r="B752" s="19">
        <v>10</v>
      </c>
      <c r="C752" s="19" t="s">
        <v>260</v>
      </c>
      <c r="D752" s="19" t="s">
        <v>379</v>
      </c>
      <c r="E752" s="19"/>
      <c r="F752" s="19"/>
      <c r="G752" s="19"/>
    </row>
    <row r="753" spans="1:7" x14ac:dyDescent="0.25">
      <c r="A753" s="19" t="s">
        <v>380</v>
      </c>
      <c r="B753" s="19">
        <v>10</v>
      </c>
      <c r="C753" s="19" t="s">
        <v>260</v>
      </c>
      <c r="D753" s="19" t="s">
        <v>381</v>
      </c>
      <c r="E753" s="19"/>
      <c r="F753" s="19"/>
      <c r="G753" s="19"/>
    </row>
    <row r="754" spans="1:7" x14ac:dyDescent="0.25">
      <c r="A754" s="19" t="s">
        <v>382</v>
      </c>
      <c r="B754" s="19">
        <v>10</v>
      </c>
      <c r="C754" s="19" t="s">
        <v>260</v>
      </c>
      <c r="D754" s="19" t="s">
        <v>383</v>
      </c>
      <c r="E754" s="19"/>
      <c r="F754" s="19"/>
      <c r="G754" s="19"/>
    </row>
    <row r="755" spans="1:7" x14ac:dyDescent="0.25">
      <c r="A755" s="19" t="s">
        <v>384</v>
      </c>
      <c r="B755" s="19">
        <v>10</v>
      </c>
      <c r="C755" s="19" t="s">
        <v>260</v>
      </c>
      <c r="D755" s="19" t="s">
        <v>385</v>
      </c>
      <c r="E755" s="19"/>
      <c r="F755" s="19"/>
      <c r="G755" s="19"/>
    </row>
    <row r="756" spans="1:7" x14ac:dyDescent="0.25">
      <c r="A756" s="19" t="s">
        <v>386</v>
      </c>
      <c r="B756" s="19">
        <v>10</v>
      </c>
      <c r="C756" s="19" t="s">
        <v>260</v>
      </c>
      <c r="D756" s="19" t="s">
        <v>387</v>
      </c>
      <c r="E756" s="19"/>
      <c r="F756" s="19"/>
      <c r="G756" s="19"/>
    </row>
    <row r="757" spans="1:7" x14ac:dyDescent="0.25">
      <c r="A757" s="19" t="s">
        <v>388</v>
      </c>
      <c r="B757" s="19">
        <v>10</v>
      </c>
      <c r="C757" s="19" t="s">
        <v>260</v>
      </c>
      <c r="D757" s="19" t="s">
        <v>389</v>
      </c>
      <c r="E757" s="19"/>
      <c r="F757" s="19"/>
      <c r="G757" s="19"/>
    </row>
    <row r="758" spans="1:7" x14ac:dyDescent="0.25">
      <c r="A758" s="19" t="s">
        <v>390</v>
      </c>
      <c r="B758" s="19">
        <v>10</v>
      </c>
      <c r="C758" s="19" t="s">
        <v>260</v>
      </c>
      <c r="D758" s="19" t="s">
        <v>391</v>
      </c>
      <c r="E758" s="19"/>
      <c r="F758" s="19"/>
      <c r="G758" s="19"/>
    </row>
    <row r="759" spans="1:7" x14ac:dyDescent="0.25">
      <c r="A759" s="19" t="s">
        <v>392</v>
      </c>
      <c r="B759" s="19">
        <v>10</v>
      </c>
      <c r="C759" s="19" t="s">
        <v>260</v>
      </c>
      <c r="D759" s="19" t="s">
        <v>393</v>
      </c>
      <c r="E759" s="19"/>
      <c r="F759" s="19"/>
      <c r="G759" s="19"/>
    </row>
    <row r="760" spans="1:7" x14ac:dyDescent="0.25">
      <c r="A760" s="19" t="s">
        <v>394</v>
      </c>
      <c r="B760" s="19">
        <v>10</v>
      </c>
      <c r="C760" s="19" t="s">
        <v>260</v>
      </c>
      <c r="D760" s="19" t="s">
        <v>395</v>
      </c>
      <c r="E760" s="19"/>
      <c r="F760" s="19"/>
      <c r="G760" s="19"/>
    </row>
    <row r="761" spans="1:7" x14ac:dyDescent="0.25">
      <c r="A761" s="19" t="s">
        <v>396</v>
      </c>
      <c r="B761" s="19">
        <v>10</v>
      </c>
      <c r="C761" s="19" t="s">
        <v>260</v>
      </c>
      <c r="D761" s="19" t="s">
        <v>197</v>
      </c>
      <c r="E761" s="19"/>
      <c r="F761" s="19"/>
      <c r="G761" s="19"/>
    </row>
    <row r="762" spans="1:7" x14ac:dyDescent="0.25">
      <c r="A762" s="19" t="s">
        <v>397</v>
      </c>
      <c r="B762" s="19">
        <v>10</v>
      </c>
      <c r="C762" s="19" t="s">
        <v>260</v>
      </c>
      <c r="D762" s="19" t="s">
        <v>398</v>
      </c>
      <c r="E762" s="19"/>
      <c r="F762" s="19"/>
      <c r="G762" s="19"/>
    </row>
    <row r="763" spans="1:7" x14ac:dyDescent="0.25">
      <c r="A763" s="19" t="s">
        <v>399</v>
      </c>
      <c r="B763" s="19">
        <v>10</v>
      </c>
      <c r="C763" s="19" t="s">
        <v>260</v>
      </c>
      <c r="D763" s="19" t="s">
        <v>400</v>
      </c>
      <c r="E763" s="19"/>
      <c r="F763" s="19"/>
      <c r="G763" s="19"/>
    </row>
    <row r="764" spans="1:7" x14ac:dyDescent="0.25">
      <c r="A764" s="19" t="s">
        <v>401</v>
      </c>
      <c r="B764" s="19">
        <v>10</v>
      </c>
      <c r="C764" s="19" t="s">
        <v>260</v>
      </c>
      <c r="D764" s="19" t="s">
        <v>402</v>
      </c>
      <c r="E764" s="19"/>
      <c r="F764" s="19"/>
      <c r="G764" s="19"/>
    </row>
    <row r="765" spans="1:7" x14ac:dyDescent="0.25">
      <c r="A765" s="19" t="s">
        <v>403</v>
      </c>
      <c r="B765" s="19">
        <v>10</v>
      </c>
      <c r="C765" s="19" t="s">
        <v>260</v>
      </c>
      <c r="D765" s="19" t="s">
        <v>404</v>
      </c>
      <c r="E765" s="19"/>
      <c r="F765" s="19"/>
      <c r="G765" s="19"/>
    </row>
    <row r="766" spans="1:7" x14ac:dyDescent="0.25">
      <c r="A766" s="19" t="s">
        <v>405</v>
      </c>
      <c r="B766" s="19">
        <v>10</v>
      </c>
      <c r="C766" s="19" t="s">
        <v>260</v>
      </c>
      <c r="D766" s="19" t="s">
        <v>406</v>
      </c>
      <c r="E766" s="19"/>
      <c r="F766" s="19"/>
      <c r="G766" s="19"/>
    </row>
    <row r="767" spans="1:7" x14ac:dyDescent="0.25">
      <c r="A767" s="19" t="s">
        <v>407</v>
      </c>
      <c r="B767" s="19">
        <v>10</v>
      </c>
      <c r="C767" s="19" t="s">
        <v>260</v>
      </c>
      <c r="D767" s="19" t="s">
        <v>408</v>
      </c>
      <c r="E767" s="19"/>
      <c r="F767" s="19"/>
      <c r="G767" s="19"/>
    </row>
    <row r="768" spans="1:7" x14ac:dyDescent="0.25">
      <c r="A768" s="19" t="s">
        <v>409</v>
      </c>
      <c r="B768" s="19">
        <v>10</v>
      </c>
      <c r="C768" s="19" t="s">
        <v>260</v>
      </c>
      <c r="D768" s="19" t="s">
        <v>410</v>
      </c>
      <c r="E768" s="19"/>
      <c r="F768" s="19"/>
      <c r="G768" s="19"/>
    </row>
    <row r="769" spans="1:7" x14ac:dyDescent="0.25">
      <c r="A769" s="19" t="s">
        <v>411</v>
      </c>
      <c r="B769" s="19">
        <v>10</v>
      </c>
      <c r="C769" s="19" t="s">
        <v>260</v>
      </c>
      <c r="D769" s="19" t="s">
        <v>412</v>
      </c>
      <c r="E769" s="19"/>
      <c r="F769" s="19"/>
      <c r="G769" s="19"/>
    </row>
    <row r="770" spans="1:7" x14ac:dyDescent="0.25">
      <c r="A770" s="19" t="s">
        <v>413</v>
      </c>
      <c r="B770" s="19">
        <v>10</v>
      </c>
      <c r="C770" s="19" t="s">
        <v>260</v>
      </c>
      <c r="D770" s="19" t="s">
        <v>414</v>
      </c>
      <c r="E770" s="19"/>
      <c r="F770" s="19"/>
      <c r="G770" s="19"/>
    </row>
    <row r="771" spans="1:7" x14ac:dyDescent="0.25">
      <c r="A771" s="19" t="s">
        <v>415</v>
      </c>
      <c r="B771" s="19">
        <v>10</v>
      </c>
      <c r="C771" s="19" t="s">
        <v>260</v>
      </c>
      <c r="D771" s="19" t="s">
        <v>416</v>
      </c>
      <c r="E771" s="19"/>
      <c r="F771" s="19"/>
      <c r="G771" s="19"/>
    </row>
    <row r="772" spans="1:7" x14ac:dyDescent="0.25">
      <c r="A772" s="19" t="s">
        <v>417</v>
      </c>
      <c r="B772" s="19">
        <v>10</v>
      </c>
      <c r="C772" s="19" t="s">
        <v>260</v>
      </c>
      <c r="D772" s="19" t="s">
        <v>418</v>
      </c>
      <c r="E772" s="19"/>
      <c r="F772" s="19"/>
      <c r="G772" s="19"/>
    </row>
    <row r="773" spans="1:7" x14ac:dyDescent="0.25">
      <c r="A773" s="19" t="s">
        <v>419</v>
      </c>
      <c r="B773" s="19">
        <v>10</v>
      </c>
      <c r="C773" s="19" t="s">
        <v>260</v>
      </c>
      <c r="D773" s="19" t="s">
        <v>420</v>
      </c>
      <c r="E773" s="19"/>
      <c r="F773" s="19"/>
      <c r="G773" s="19"/>
    </row>
    <row r="774" spans="1:7" x14ac:dyDescent="0.25">
      <c r="A774" s="19" t="s">
        <v>421</v>
      </c>
      <c r="B774" s="19">
        <v>10</v>
      </c>
      <c r="C774" s="19" t="s">
        <v>260</v>
      </c>
      <c r="D774" s="19" t="s">
        <v>422</v>
      </c>
      <c r="E774" s="19"/>
      <c r="F774" s="19"/>
      <c r="G774" s="19"/>
    </row>
    <row r="775" spans="1:7" x14ac:dyDescent="0.25">
      <c r="A775" s="19" t="s">
        <v>423</v>
      </c>
      <c r="B775" s="19">
        <v>10</v>
      </c>
      <c r="C775" s="19" t="s">
        <v>260</v>
      </c>
      <c r="D775" s="19" t="s">
        <v>424</v>
      </c>
      <c r="E775" s="19"/>
      <c r="F775" s="19"/>
      <c r="G775" s="19"/>
    </row>
    <row r="776" spans="1:7" x14ac:dyDescent="0.25">
      <c r="A776" s="19" t="s">
        <v>425</v>
      </c>
      <c r="B776" s="19">
        <v>10</v>
      </c>
      <c r="C776" s="19" t="s">
        <v>260</v>
      </c>
      <c r="D776" s="19" t="s">
        <v>426</v>
      </c>
      <c r="E776" s="19"/>
      <c r="F776" s="19"/>
      <c r="G776" s="19"/>
    </row>
    <row r="777" spans="1:7" x14ac:dyDescent="0.25">
      <c r="A777" s="19" t="s">
        <v>427</v>
      </c>
      <c r="B777" s="19">
        <v>10</v>
      </c>
      <c r="C777" s="19" t="s">
        <v>260</v>
      </c>
      <c r="D777" s="19" t="s">
        <v>428</v>
      </c>
      <c r="E777" s="19"/>
      <c r="F777" s="19"/>
      <c r="G777" s="19"/>
    </row>
    <row r="778" spans="1:7" x14ac:dyDescent="0.25">
      <c r="A778" s="19" t="s">
        <v>429</v>
      </c>
      <c r="B778" s="19">
        <v>10</v>
      </c>
      <c r="C778" s="19" t="s">
        <v>260</v>
      </c>
      <c r="D778" s="19" t="s">
        <v>430</v>
      </c>
      <c r="E778" s="19"/>
      <c r="F778" s="19"/>
      <c r="G778" s="19"/>
    </row>
    <row r="779" spans="1:7" x14ac:dyDescent="0.25">
      <c r="A779" s="19" t="s">
        <v>431</v>
      </c>
      <c r="B779" s="19">
        <v>10</v>
      </c>
      <c r="C779" s="19" t="s">
        <v>260</v>
      </c>
      <c r="D779" s="19" t="s">
        <v>432</v>
      </c>
      <c r="E779" s="19"/>
      <c r="F779" s="19"/>
      <c r="G779" s="19"/>
    </row>
    <row r="780" spans="1:7" x14ac:dyDescent="0.25">
      <c r="A780" s="19" t="s">
        <v>433</v>
      </c>
      <c r="B780" s="19">
        <v>10</v>
      </c>
      <c r="C780" s="19" t="s">
        <v>260</v>
      </c>
      <c r="D780" s="19" t="s">
        <v>434</v>
      </c>
      <c r="E780" s="19"/>
      <c r="F780" s="19"/>
      <c r="G780" s="19"/>
    </row>
    <row r="781" spans="1:7" x14ac:dyDescent="0.25">
      <c r="A781" s="19" t="s">
        <v>435</v>
      </c>
      <c r="B781" s="19">
        <v>10</v>
      </c>
      <c r="C781" s="19" t="s">
        <v>260</v>
      </c>
      <c r="D781" s="19" t="s">
        <v>436</v>
      </c>
      <c r="E781" s="19"/>
      <c r="F781" s="19"/>
      <c r="G781" s="19"/>
    </row>
    <row r="782" spans="1:7" x14ac:dyDescent="0.25">
      <c r="A782" s="19" t="s">
        <v>437</v>
      </c>
      <c r="B782" s="19">
        <v>10</v>
      </c>
      <c r="C782" s="19" t="s">
        <v>260</v>
      </c>
      <c r="D782" s="19" t="s">
        <v>438</v>
      </c>
      <c r="E782" s="19"/>
      <c r="F782" s="19"/>
      <c r="G782" s="19"/>
    </row>
    <row r="783" spans="1:7" x14ac:dyDescent="0.25">
      <c r="A783" s="19" t="s">
        <v>439</v>
      </c>
      <c r="B783" s="19">
        <v>10</v>
      </c>
      <c r="C783" s="19" t="s">
        <v>260</v>
      </c>
      <c r="D783" s="19" t="s">
        <v>440</v>
      </c>
      <c r="E783" s="19"/>
      <c r="F783" s="19"/>
      <c r="G783" s="19"/>
    </row>
    <row r="784" spans="1:7" x14ac:dyDescent="0.25">
      <c r="A784" s="19" t="s">
        <v>441</v>
      </c>
      <c r="B784" s="19">
        <v>10</v>
      </c>
      <c r="C784" s="19" t="s">
        <v>260</v>
      </c>
      <c r="D784" s="19" t="s">
        <v>151</v>
      </c>
      <c r="E784" s="19"/>
      <c r="F784" s="19"/>
      <c r="G784" s="19"/>
    </row>
    <row r="785" spans="1:7" x14ac:dyDescent="0.25">
      <c r="A785" s="19" t="s">
        <v>442</v>
      </c>
      <c r="B785" s="19">
        <v>10</v>
      </c>
      <c r="C785" s="19" t="s">
        <v>260</v>
      </c>
      <c r="D785" s="19" t="s">
        <v>443</v>
      </c>
      <c r="E785" s="19"/>
      <c r="F785" s="19"/>
      <c r="G785" s="19"/>
    </row>
    <row r="786" spans="1:7" x14ac:dyDescent="0.25">
      <c r="A786" s="19" t="s">
        <v>444</v>
      </c>
      <c r="B786" s="19">
        <v>10</v>
      </c>
      <c r="C786" s="19" t="s">
        <v>260</v>
      </c>
      <c r="D786" s="19" t="s">
        <v>445</v>
      </c>
      <c r="E786" s="19"/>
      <c r="F786" s="19"/>
      <c r="G786" s="19"/>
    </row>
    <row r="787" spans="1:7" x14ac:dyDescent="0.25">
      <c r="A787" s="19" t="s">
        <v>446</v>
      </c>
      <c r="B787" s="19">
        <v>10</v>
      </c>
      <c r="C787" s="19" t="s">
        <v>260</v>
      </c>
      <c r="D787" s="19" t="s">
        <v>447</v>
      </c>
      <c r="E787" s="19"/>
      <c r="F787" s="19"/>
      <c r="G787" s="19"/>
    </row>
    <row r="788" spans="1:7" x14ac:dyDescent="0.25">
      <c r="A788" s="19" t="s">
        <v>448</v>
      </c>
      <c r="B788" s="19">
        <v>10</v>
      </c>
      <c r="C788" s="19" t="s">
        <v>260</v>
      </c>
      <c r="D788" s="19" t="s">
        <v>449</v>
      </c>
      <c r="E788" s="19"/>
      <c r="F788" s="19"/>
      <c r="G788" s="19"/>
    </row>
    <row r="789" spans="1:7" x14ac:dyDescent="0.25">
      <c r="A789" s="19" t="s">
        <v>450</v>
      </c>
      <c r="B789" s="19">
        <v>10</v>
      </c>
      <c r="C789" s="19" t="s">
        <v>260</v>
      </c>
      <c r="D789" s="19" t="s">
        <v>451</v>
      </c>
      <c r="E789" s="19"/>
      <c r="F789" s="19"/>
      <c r="G789" s="19"/>
    </row>
    <row r="790" spans="1:7" x14ac:dyDescent="0.25">
      <c r="A790" s="19" t="s">
        <v>452</v>
      </c>
      <c r="B790" s="19">
        <v>10</v>
      </c>
      <c r="C790" s="19" t="s">
        <v>260</v>
      </c>
      <c r="D790" s="19" t="s">
        <v>453</v>
      </c>
      <c r="E790" s="19"/>
      <c r="F790" s="19"/>
      <c r="G790" s="19"/>
    </row>
    <row r="791" spans="1:7" x14ac:dyDescent="0.25">
      <c r="A791" s="19" t="s">
        <v>454</v>
      </c>
      <c r="B791" s="19">
        <v>10</v>
      </c>
      <c r="C791" s="19" t="s">
        <v>260</v>
      </c>
      <c r="D791" s="19" t="s">
        <v>455</v>
      </c>
      <c r="E791" s="19"/>
      <c r="F791" s="19"/>
      <c r="G791" s="19"/>
    </row>
    <row r="792" spans="1:7" x14ac:dyDescent="0.25">
      <c r="A792" s="19" t="s">
        <v>456</v>
      </c>
      <c r="B792" s="19">
        <v>10</v>
      </c>
      <c r="C792" s="19" t="s">
        <v>260</v>
      </c>
      <c r="D792" s="19" t="s">
        <v>457</v>
      </c>
      <c r="E792" s="19"/>
      <c r="F792" s="19"/>
      <c r="G792" s="19"/>
    </row>
    <row r="793" spans="1:7" x14ac:dyDescent="0.25">
      <c r="A793" s="19" t="s">
        <v>458</v>
      </c>
      <c r="B793" s="19">
        <v>10</v>
      </c>
      <c r="C793" s="19" t="s">
        <v>260</v>
      </c>
      <c r="D793" s="19" t="s">
        <v>459</v>
      </c>
      <c r="E793" s="19"/>
      <c r="F793" s="19"/>
      <c r="G793" s="19"/>
    </row>
    <row r="794" spans="1:7" x14ac:dyDescent="0.25">
      <c r="A794" s="19" t="s">
        <v>460</v>
      </c>
      <c r="B794" s="19">
        <v>10</v>
      </c>
      <c r="C794" s="19" t="s">
        <v>260</v>
      </c>
      <c r="D794" s="19" t="s">
        <v>461</v>
      </c>
      <c r="E794" s="19"/>
      <c r="F794" s="19"/>
      <c r="G794" s="19"/>
    </row>
    <row r="795" spans="1:7" x14ac:dyDescent="0.25">
      <c r="A795" s="19" t="s">
        <v>462</v>
      </c>
      <c r="B795" s="19">
        <v>10</v>
      </c>
      <c r="C795" s="19" t="s">
        <v>260</v>
      </c>
      <c r="D795" s="19" t="s">
        <v>463</v>
      </c>
      <c r="E795" s="19"/>
      <c r="F795" s="19"/>
      <c r="G795" s="19"/>
    </row>
    <row r="796" spans="1:7" x14ac:dyDescent="0.25">
      <c r="A796" s="19" t="s">
        <v>464</v>
      </c>
      <c r="B796" s="19">
        <v>10</v>
      </c>
      <c r="C796" s="19" t="s">
        <v>260</v>
      </c>
      <c r="D796" s="19" t="s">
        <v>465</v>
      </c>
      <c r="E796" s="19"/>
      <c r="F796" s="19"/>
      <c r="G796" s="19"/>
    </row>
    <row r="797" spans="1:7" x14ac:dyDescent="0.25">
      <c r="A797" s="19" t="s">
        <v>466</v>
      </c>
      <c r="B797" s="19">
        <v>10</v>
      </c>
      <c r="C797" s="19" t="s">
        <v>260</v>
      </c>
      <c r="D797" s="19" t="s">
        <v>467</v>
      </c>
      <c r="E797" s="19"/>
      <c r="F797" s="19"/>
      <c r="G797" s="19"/>
    </row>
    <row r="798" spans="1:7" x14ac:dyDescent="0.25">
      <c r="A798" s="19" t="s">
        <v>468</v>
      </c>
      <c r="B798" s="19">
        <v>10</v>
      </c>
      <c r="C798" s="19" t="s">
        <v>260</v>
      </c>
      <c r="D798" s="19" t="s">
        <v>469</v>
      </c>
      <c r="E798" s="19"/>
      <c r="F798" s="19"/>
      <c r="G798" s="19"/>
    </row>
    <row r="799" spans="1:7" x14ac:dyDescent="0.25">
      <c r="A799" s="19" t="s">
        <v>470</v>
      </c>
      <c r="B799" s="19">
        <v>10</v>
      </c>
      <c r="C799" s="19" t="s">
        <v>260</v>
      </c>
      <c r="D799" s="19" t="s">
        <v>471</v>
      </c>
      <c r="E799" s="19"/>
      <c r="F799" s="19"/>
      <c r="G799" s="19"/>
    </row>
    <row r="800" spans="1:7" x14ac:dyDescent="0.25">
      <c r="A800" s="19" t="s">
        <v>472</v>
      </c>
      <c r="B800" s="19">
        <v>10</v>
      </c>
      <c r="C800" s="19" t="s">
        <v>260</v>
      </c>
      <c r="D800" s="19" t="s">
        <v>473</v>
      </c>
      <c r="E800" s="19"/>
      <c r="F800" s="19"/>
      <c r="G800" s="19"/>
    </row>
    <row r="801" spans="1:7" x14ac:dyDescent="0.25">
      <c r="A801" s="19" t="s">
        <v>474</v>
      </c>
      <c r="B801" s="19">
        <v>10</v>
      </c>
      <c r="C801" s="19" t="s">
        <v>260</v>
      </c>
      <c r="D801" s="19" t="s">
        <v>475</v>
      </c>
      <c r="E801" s="19"/>
      <c r="F801" s="19"/>
      <c r="G801" s="19"/>
    </row>
    <row r="802" spans="1:7" x14ac:dyDescent="0.25">
      <c r="A802" s="19" t="s">
        <v>476</v>
      </c>
      <c r="B802" s="19">
        <v>10</v>
      </c>
      <c r="C802" s="19" t="s">
        <v>260</v>
      </c>
      <c r="D802" s="19" t="s">
        <v>477</v>
      </c>
      <c r="E802" s="19"/>
      <c r="F802" s="19"/>
      <c r="G802" s="19"/>
    </row>
    <row r="803" spans="1:7" x14ac:dyDescent="0.25">
      <c r="A803" s="19" t="s">
        <v>478</v>
      </c>
      <c r="B803" s="19">
        <v>10</v>
      </c>
      <c r="C803" s="19" t="s">
        <v>260</v>
      </c>
      <c r="D803" s="19" t="s">
        <v>479</v>
      </c>
      <c r="E803" s="19"/>
      <c r="F803" s="19"/>
      <c r="G803" s="19"/>
    </row>
    <row r="804" spans="1:7" x14ac:dyDescent="0.25">
      <c r="A804" s="19" t="s">
        <v>480</v>
      </c>
      <c r="B804" s="19">
        <v>10</v>
      </c>
      <c r="C804" s="19" t="s">
        <v>260</v>
      </c>
      <c r="D804" s="19" t="s">
        <v>481</v>
      </c>
      <c r="E804" s="19"/>
      <c r="F804" s="19"/>
      <c r="G804" s="19"/>
    </row>
    <row r="805" spans="1:7" x14ac:dyDescent="0.25">
      <c r="A805" s="19" t="s">
        <v>482</v>
      </c>
      <c r="B805" s="19">
        <v>10</v>
      </c>
      <c r="C805" s="19" t="s">
        <v>260</v>
      </c>
      <c r="D805" s="19" t="s">
        <v>483</v>
      </c>
      <c r="E805" s="19"/>
      <c r="F805" s="19"/>
      <c r="G805" s="19"/>
    </row>
    <row r="806" spans="1:7" x14ac:dyDescent="0.25">
      <c r="A806" s="19" t="s">
        <v>484</v>
      </c>
      <c r="B806" s="19">
        <v>10</v>
      </c>
      <c r="C806" s="19" t="s">
        <v>260</v>
      </c>
      <c r="D806" s="19" t="s">
        <v>485</v>
      </c>
      <c r="E806" s="19"/>
      <c r="F806" s="19"/>
      <c r="G806" s="19"/>
    </row>
    <row r="807" spans="1:7" x14ac:dyDescent="0.25">
      <c r="A807" s="19" t="s">
        <v>486</v>
      </c>
      <c r="B807" s="19">
        <v>10</v>
      </c>
      <c r="C807" s="19" t="s">
        <v>260</v>
      </c>
      <c r="D807" s="19" t="s">
        <v>487</v>
      </c>
      <c r="E807" s="19"/>
      <c r="F807" s="19"/>
      <c r="G807" s="19"/>
    </row>
    <row r="808" spans="1:7" x14ac:dyDescent="0.25">
      <c r="A808" s="19" t="s">
        <v>488</v>
      </c>
      <c r="B808" s="19">
        <v>10</v>
      </c>
      <c r="C808" s="19" t="s">
        <v>260</v>
      </c>
      <c r="D808" s="19" t="s">
        <v>151</v>
      </c>
      <c r="E808" s="19"/>
      <c r="F808" s="19"/>
      <c r="G808" s="19"/>
    </row>
    <row r="809" spans="1:7" x14ac:dyDescent="0.25">
      <c r="A809" s="19" t="s">
        <v>489</v>
      </c>
      <c r="B809" s="19">
        <v>10</v>
      </c>
      <c r="C809" s="19" t="s">
        <v>260</v>
      </c>
      <c r="D809" s="19" t="s">
        <v>490</v>
      </c>
      <c r="E809" s="19"/>
      <c r="F809" s="19"/>
      <c r="G809" s="19"/>
    </row>
    <row r="810" spans="1:7" x14ac:dyDescent="0.25">
      <c r="A810" s="19" t="s">
        <v>491</v>
      </c>
      <c r="B810" s="19">
        <v>10</v>
      </c>
      <c r="C810" s="19" t="s">
        <v>260</v>
      </c>
      <c r="D810" s="19" t="s">
        <v>492</v>
      </c>
      <c r="E810" s="19"/>
      <c r="F810" s="19"/>
      <c r="G810" s="19"/>
    </row>
    <row r="811" spans="1:7" x14ac:dyDescent="0.25">
      <c r="A811" s="19" t="s">
        <v>493</v>
      </c>
      <c r="B811" s="19">
        <v>10</v>
      </c>
      <c r="C811" s="19" t="s">
        <v>260</v>
      </c>
      <c r="D811" s="19" t="s">
        <v>494</v>
      </c>
      <c r="E811" s="19"/>
      <c r="F811" s="19"/>
      <c r="G811" s="19"/>
    </row>
    <row r="812" spans="1:7" x14ac:dyDescent="0.25">
      <c r="A812" s="19" t="s">
        <v>495</v>
      </c>
      <c r="B812" s="19">
        <v>10</v>
      </c>
      <c r="C812" s="19" t="s">
        <v>260</v>
      </c>
      <c r="D812" s="19" t="s">
        <v>496</v>
      </c>
      <c r="E812" s="19"/>
      <c r="F812" s="19"/>
      <c r="G812" s="19"/>
    </row>
    <row r="813" spans="1:7" x14ac:dyDescent="0.25">
      <c r="A813" s="19" t="s">
        <v>497</v>
      </c>
      <c r="B813" s="19">
        <v>10</v>
      </c>
      <c r="C813" s="19" t="s">
        <v>260</v>
      </c>
      <c r="D813" s="19" t="s">
        <v>498</v>
      </c>
      <c r="E813" s="19"/>
      <c r="F813" s="19"/>
      <c r="G813" s="19"/>
    </row>
    <row r="814" spans="1:7" x14ac:dyDescent="0.25">
      <c r="A814" s="19" t="s">
        <v>499</v>
      </c>
      <c r="B814" s="19">
        <v>10</v>
      </c>
      <c r="C814" s="19" t="s">
        <v>260</v>
      </c>
      <c r="D814" s="19" t="s">
        <v>500</v>
      </c>
      <c r="E814" s="19"/>
      <c r="F814" s="19"/>
      <c r="G814" s="19"/>
    </row>
    <row r="815" spans="1:7" x14ac:dyDescent="0.25">
      <c r="A815" s="19" t="s">
        <v>501</v>
      </c>
      <c r="B815" s="19">
        <v>10</v>
      </c>
      <c r="C815" s="19" t="s">
        <v>260</v>
      </c>
      <c r="D815" s="19" t="s">
        <v>502</v>
      </c>
      <c r="E815" s="19"/>
      <c r="F815" s="19"/>
      <c r="G815" s="19"/>
    </row>
    <row r="816" spans="1:7" x14ac:dyDescent="0.25">
      <c r="A816" s="19" t="s">
        <v>503</v>
      </c>
      <c r="B816" s="19">
        <v>10</v>
      </c>
      <c r="C816" s="19" t="s">
        <v>260</v>
      </c>
      <c r="D816" s="19" t="s">
        <v>504</v>
      </c>
      <c r="E816" s="19"/>
      <c r="F816" s="19"/>
      <c r="G816" s="19"/>
    </row>
    <row r="817" spans="1:7" x14ac:dyDescent="0.25">
      <c r="A817" s="19" t="s">
        <v>505</v>
      </c>
      <c r="B817" s="19">
        <v>10</v>
      </c>
      <c r="C817" s="19" t="s">
        <v>260</v>
      </c>
      <c r="D817" s="19" t="s">
        <v>506</v>
      </c>
      <c r="E817" s="19"/>
      <c r="F817" s="19"/>
      <c r="G817" s="19"/>
    </row>
    <row r="818" spans="1:7" x14ac:dyDescent="0.25">
      <c r="A818" s="19" t="s">
        <v>507</v>
      </c>
      <c r="B818" s="19">
        <v>10</v>
      </c>
      <c r="C818" s="19" t="s">
        <v>260</v>
      </c>
      <c r="D818" s="19" t="s">
        <v>508</v>
      </c>
      <c r="E818" s="19"/>
      <c r="F818" s="19"/>
      <c r="G818" s="19"/>
    </row>
    <row r="819" spans="1:7" x14ac:dyDescent="0.25">
      <c r="A819" s="19" t="s">
        <v>509</v>
      </c>
      <c r="B819" s="19">
        <v>10</v>
      </c>
      <c r="C819" s="19" t="s">
        <v>260</v>
      </c>
      <c r="D819" s="19" t="s">
        <v>510</v>
      </c>
      <c r="E819" s="19"/>
      <c r="F819" s="19"/>
      <c r="G819" s="19"/>
    </row>
    <row r="820" spans="1:7" x14ac:dyDescent="0.25">
      <c r="A820" s="19" t="s">
        <v>511</v>
      </c>
      <c r="B820" s="19">
        <v>10</v>
      </c>
      <c r="C820" s="19" t="s">
        <v>260</v>
      </c>
      <c r="D820" s="19" t="s">
        <v>512</v>
      </c>
      <c r="E820" s="19"/>
      <c r="F820" s="19"/>
      <c r="G820" s="19"/>
    </row>
    <row r="821" spans="1:7" x14ac:dyDescent="0.25">
      <c r="A821" s="19" t="s">
        <v>513</v>
      </c>
      <c r="B821" s="19">
        <v>10</v>
      </c>
      <c r="C821" s="19" t="s">
        <v>260</v>
      </c>
      <c r="D821" s="19" t="s">
        <v>514</v>
      </c>
      <c r="E821" s="19"/>
      <c r="F821" s="19"/>
      <c r="G821" s="19"/>
    </row>
    <row r="822" spans="1:7" x14ac:dyDescent="0.25">
      <c r="A822" s="19" t="s">
        <v>515</v>
      </c>
      <c r="B822" s="19">
        <v>10</v>
      </c>
      <c r="C822" s="19" t="s">
        <v>260</v>
      </c>
      <c r="D822" s="19" t="s">
        <v>516</v>
      </c>
      <c r="E822" s="19"/>
      <c r="F822" s="19"/>
      <c r="G822" s="19"/>
    </row>
    <row r="823" spans="1:7" x14ac:dyDescent="0.25">
      <c r="A823" s="19" t="s">
        <v>517</v>
      </c>
      <c r="B823" s="19">
        <v>10</v>
      </c>
      <c r="C823" s="19" t="s">
        <v>260</v>
      </c>
      <c r="D823" s="19" t="s">
        <v>518</v>
      </c>
      <c r="E823" s="19"/>
      <c r="F823" s="19"/>
      <c r="G823" s="19"/>
    </row>
    <row r="824" spans="1:7" x14ac:dyDescent="0.25">
      <c r="A824" s="19" t="s">
        <v>519</v>
      </c>
      <c r="B824" s="19">
        <v>10</v>
      </c>
      <c r="C824" s="19" t="s">
        <v>260</v>
      </c>
      <c r="D824" s="19" t="s">
        <v>520</v>
      </c>
      <c r="E824" s="19"/>
      <c r="F824" s="19"/>
      <c r="G824" s="19"/>
    </row>
    <row r="825" spans="1:7" x14ac:dyDescent="0.25">
      <c r="A825" s="19" t="s">
        <v>521</v>
      </c>
      <c r="B825" s="19">
        <v>10</v>
      </c>
      <c r="C825" s="19" t="s">
        <v>260</v>
      </c>
      <c r="D825" s="19" t="s">
        <v>522</v>
      </c>
      <c r="E825" s="19"/>
      <c r="F825" s="19"/>
      <c r="G825" s="19"/>
    </row>
    <row r="826" spans="1:7" x14ac:dyDescent="0.25">
      <c r="A826" s="19" t="s">
        <v>523</v>
      </c>
      <c r="B826" s="19">
        <v>10</v>
      </c>
      <c r="C826" s="19" t="s">
        <v>260</v>
      </c>
      <c r="D826" s="19" t="s">
        <v>524</v>
      </c>
      <c r="E826" s="19"/>
      <c r="F826" s="19"/>
      <c r="G826" s="19"/>
    </row>
    <row r="827" spans="1:7" x14ac:dyDescent="0.25">
      <c r="A827" s="19" t="s">
        <v>525</v>
      </c>
      <c r="B827" s="19">
        <v>10</v>
      </c>
      <c r="C827" s="19" t="s">
        <v>260</v>
      </c>
      <c r="D827" s="19" t="s">
        <v>526</v>
      </c>
      <c r="E827" s="19"/>
      <c r="F827" s="19"/>
      <c r="G827" s="19"/>
    </row>
    <row r="828" spans="1:7" x14ac:dyDescent="0.25">
      <c r="A828" s="19" t="s">
        <v>527</v>
      </c>
      <c r="B828" s="19">
        <v>10</v>
      </c>
      <c r="C828" s="19" t="s">
        <v>260</v>
      </c>
      <c r="D828" s="19" t="s">
        <v>528</v>
      </c>
      <c r="E828" s="19"/>
      <c r="F828" s="19"/>
      <c r="G828" s="19"/>
    </row>
    <row r="829" spans="1:7" x14ac:dyDescent="0.25">
      <c r="A829" s="19" t="s">
        <v>529</v>
      </c>
      <c r="B829" s="19">
        <v>10</v>
      </c>
      <c r="C829" s="19" t="s">
        <v>260</v>
      </c>
      <c r="D829" s="19" t="s">
        <v>530</v>
      </c>
      <c r="E829" s="19"/>
      <c r="F829" s="19"/>
      <c r="G829" s="19"/>
    </row>
    <row r="830" spans="1:7" x14ac:dyDescent="0.25">
      <c r="A830" s="19" t="s">
        <v>531</v>
      </c>
      <c r="B830" s="19">
        <v>10</v>
      </c>
      <c r="C830" s="19" t="s">
        <v>260</v>
      </c>
      <c r="D830" s="19" t="s">
        <v>532</v>
      </c>
      <c r="E830" s="19"/>
      <c r="F830" s="19"/>
      <c r="G830" s="19"/>
    </row>
    <row r="831" spans="1:7" x14ac:dyDescent="0.25">
      <c r="A831" s="19" t="s">
        <v>533</v>
      </c>
      <c r="B831" s="19">
        <v>10</v>
      </c>
      <c r="C831" s="19" t="s">
        <v>260</v>
      </c>
      <c r="D831" s="19" t="s">
        <v>534</v>
      </c>
      <c r="E831" s="19"/>
      <c r="F831" s="19"/>
      <c r="G831" s="19"/>
    </row>
    <row r="832" spans="1:7" x14ac:dyDescent="0.25">
      <c r="A832" s="19" t="s">
        <v>535</v>
      </c>
      <c r="B832" s="19">
        <v>10</v>
      </c>
      <c r="C832" s="19" t="s">
        <v>260</v>
      </c>
      <c r="D832" s="19" t="s">
        <v>536</v>
      </c>
      <c r="E832" s="19"/>
      <c r="F832" s="19"/>
      <c r="G832" s="19"/>
    </row>
    <row r="833" spans="1:7" x14ac:dyDescent="0.25">
      <c r="A833" s="19" t="s">
        <v>537</v>
      </c>
      <c r="B833" s="19">
        <v>10</v>
      </c>
      <c r="C833" s="19" t="s">
        <v>260</v>
      </c>
      <c r="D833" s="19" t="s">
        <v>538</v>
      </c>
      <c r="E833" s="19"/>
      <c r="F833" s="19"/>
      <c r="G833" s="19"/>
    </row>
    <row r="834" spans="1:7" x14ac:dyDescent="0.25">
      <c r="A834" s="19" t="s">
        <v>539</v>
      </c>
      <c r="B834" s="19">
        <v>10</v>
      </c>
      <c r="C834" s="19" t="s">
        <v>260</v>
      </c>
      <c r="D834" s="19" t="s">
        <v>540</v>
      </c>
      <c r="E834" s="19"/>
      <c r="F834" s="19"/>
      <c r="G834" s="19"/>
    </row>
    <row r="835" spans="1:7" x14ac:dyDescent="0.25">
      <c r="A835" s="19" t="s">
        <v>541</v>
      </c>
      <c r="B835" s="19">
        <v>10</v>
      </c>
      <c r="C835" s="19" t="s">
        <v>260</v>
      </c>
      <c r="D835" s="19" t="s">
        <v>542</v>
      </c>
      <c r="E835" s="19"/>
      <c r="F835" s="19"/>
      <c r="G835" s="19"/>
    </row>
    <row r="836" spans="1:7" x14ac:dyDescent="0.25">
      <c r="A836" s="19" t="s">
        <v>543</v>
      </c>
      <c r="B836" s="19">
        <v>10</v>
      </c>
      <c r="C836" s="19" t="s">
        <v>260</v>
      </c>
      <c r="D836" s="19" t="s">
        <v>544</v>
      </c>
      <c r="E836" s="19"/>
      <c r="F836" s="19"/>
      <c r="G836" s="19"/>
    </row>
    <row r="837" spans="1:7" x14ac:dyDescent="0.25">
      <c r="A837" s="19" t="s">
        <v>545</v>
      </c>
      <c r="B837" s="19">
        <v>10</v>
      </c>
      <c r="C837" s="19" t="s">
        <v>260</v>
      </c>
      <c r="D837" s="19" t="s">
        <v>546</v>
      </c>
      <c r="E837" s="19"/>
      <c r="F837" s="19"/>
      <c r="G837" s="19"/>
    </row>
    <row r="838" spans="1:7" x14ac:dyDescent="0.25">
      <c r="A838" s="19" t="s">
        <v>547</v>
      </c>
      <c r="B838" s="19">
        <v>10</v>
      </c>
      <c r="C838" s="19" t="s">
        <v>260</v>
      </c>
      <c r="D838" s="19" t="s">
        <v>548</v>
      </c>
      <c r="E838" s="19"/>
      <c r="F838" s="19"/>
      <c r="G838" s="19"/>
    </row>
    <row r="839" spans="1:7" x14ac:dyDescent="0.25">
      <c r="A839" s="19" t="s">
        <v>549</v>
      </c>
      <c r="B839" s="19">
        <v>10</v>
      </c>
      <c r="C839" s="19" t="s">
        <v>260</v>
      </c>
      <c r="D839" s="19" t="s">
        <v>197</v>
      </c>
      <c r="E839" s="19"/>
      <c r="F839" s="19"/>
      <c r="G839" s="19"/>
    </row>
    <row r="840" spans="1:7" x14ac:dyDescent="0.25">
      <c r="A840" s="19" t="s">
        <v>550</v>
      </c>
      <c r="B840" s="19">
        <v>10</v>
      </c>
      <c r="C840" s="19" t="s">
        <v>260</v>
      </c>
      <c r="D840" s="19" t="s">
        <v>551</v>
      </c>
      <c r="E840" s="19"/>
      <c r="F840" s="19"/>
      <c r="G840" s="19"/>
    </row>
    <row r="841" spans="1:7" x14ac:dyDescent="0.25">
      <c r="A841" s="41"/>
      <c r="B841" s="41"/>
      <c r="C841" s="41" t="s">
        <v>552</v>
      </c>
      <c r="D841" s="41"/>
      <c r="E841" s="41"/>
      <c r="F841" s="41"/>
      <c r="G841" s="41"/>
    </row>
    <row r="842" spans="1:7" x14ac:dyDescent="0.25">
      <c r="A842" s="41"/>
      <c r="B842" s="41"/>
      <c r="C842" s="41" t="s">
        <v>553</v>
      </c>
      <c r="D842" s="41"/>
      <c r="E842" s="41"/>
      <c r="F842" s="41"/>
      <c r="G842" s="4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2"/>
  <sheetViews>
    <sheetView showGridLines="0" topLeftCell="A269" zoomScale="80" zoomScaleNormal="80" workbookViewId="0">
      <selection activeCell="C672" sqref="C672"/>
    </sheetView>
  </sheetViews>
  <sheetFormatPr defaultRowHeight="15" x14ac:dyDescent="0.25"/>
  <cols>
    <col min="1" max="1" width="16" customWidth="1"/>
    <col min="2" max="2" width="0" hidden="1" customWidth="1"/>
    <col min="3" max="3" width="21" customWidth="1"/>
    <col min="4" max="4" width="48.140625" customWidth="1"/>
    <col min="5" max="7" width="15.28515625" customWidth="1"/>
    <col min="8" max="10" width="14.5703125" style="22" customWidth="1"/>
  </cols>
  <sheetData>
    <row r="1" spans="1:7" s="16" customFormat="1" ht="30.75" thickBot="1" x14ac:dyDescent="0.3">
      <c r="A1" s="14" t="s">
        <v>0</v>
      </c>
      <c r="B1" s="15" t="s">
        <v>1</v>
      </c>
      <c r="C1" s="14" t="s">
        <v>2</v>
      </c>
      <c r="D1" s="14" t="s">
        <v>3</v>
      </c>
      <c r="E1" s="17" t="s">
        <v>555</v>
      </c>
      <c r="F1" s="17" t="s">
        <v>554</v>
      </c>
      <c r="G1" s="17" t="s">
        <v>556</v>
      </c>
    </row>
    <row r="2" spans="1:7" x14ac:dyDescent="0.25">
      <c r="A2" s="1" t="s">
        <v>4</v>
      </c>
      <c r="B2" s="2">
        <v>1</v>
      </c>
      <c r="C2" s="1" t="s">
        <v>5</v>
      </c>
      <c r="D2" s="1" t="s">
        <v>6</v>
      </c>
      <c r="E2" s="3">
        <v>-408011.81</v>
      </c>
      <c r="F2" s="3">
        <v>-411599.63</v>
      </c>
      <c r="G2" s="3">
        <v>-397531.12</v>
      </c>
    </row>
    <row r="3" spans="1:7" x14ac:dyDescent="0.25">
      <c r="A3" s="1" t="s">
        <v>7</v>
      </c>
      <c r="B3" s="2">
        <v>1</v>
      </c>
      <c r="C3" s="1" t="s">
        <v>5</v>
      </c>
      <c r="D3" s="1" t="s">
        <v>8</v>
      </c>
      <c r="E3" s="3">
        <v>-643508.54</v>
      </c>
      <c r="F3" s="3">
        <v>-641723.35</v>
      </c>
      <c r="G3" s="3">
        <v>-651671.80000000005</v>
      </c>
    </row>
    <row r="4" spans="1:7" x14ac:dyDescent="0.25">
      <c r="A4" s="1" t="s">
        <v>9</v>
      </c>
      <c r="B4" s="2">
        <v>1</v>
      </c>
      <c r="C4" s="1" t="s">
        <v>5</v>
      </c>
      <c r="D4" s="1" t="s">
        <v>10</v>
      </c>
      <c r="E4" s="3">
        <v>-736956.86</v>
      </c>
      <c r="F4" s="3">
        <v>-742564.19</v>
      </c>
      <c r="G4" s="3">
        <v>-741847.84</v>
      </c>
    </row>
    <row r="5" spans="1:7" x14ac:dyDescent="0.25">
      <c r="A5" s="1" t="s">
        <v>11</v>
      </c>
      <c r="B5" s="2">
        <v>1</v>
      </c>
      <c r="C5" s="1" t="s">
        <v>5</v>
      </c>
      <c r="D5" s="1" t="s">
        <v>12</v>
      </c>
      <c r="E5" s="3">
        <v>-258873.89</v>
      </c>
      <c r="F5" s="3">
        <v>-255821.77</v>
      </c>
      <c r="G5" s="3">
        <v>-260361.99</v>
      </c>
    </row>
    <row r="6" spans="1:7" x14ac:dyDescent="0.25">
      <c r="A6" s="4"/>
      <c r="B6" s="2"/>
      <c r="C6" s="5" t="s">
        <v>13</v>
      </c>
      <c r="D6" s="4"/>
      <c r="E6" s="6">
        <f t="shared" ref="E6:J6" si="0">SUBTOTAL(9,E2:E5)</f>
        <v>-2047351.1</v>
      </c>
      <c r="F6" s="6">
        <f t="shared" si="0"/>
        <v>-2051708.94</v>
      </c>
      <c r="G6" s="6">
        <f t="shared" si="0"/>
        <v>-2051412.7499999998</v>
      </c>
    </row>
    <row r="7" spans="1:7" x14ac:dyDescent="0.25">
      <c r="A7" s="1" t="s">
        <v>14</v>
      </c>
      <c r="B7" s="2">
        <v>1</v>
      </c>
      <c r="C7" s="1" t="s">
        <v>15</v>
      </c>
      <c r="D7" s="1" t="s">
        <v>16</v>
      </c>
      <c r="E7" s="3">
        <v>-4643.3999999999996</v>
      </c>
      <c r="F7" s="3">
        <v>-4394.49</v>
      </c>
      <c r="G7" s="3">
        <v>-3783.32</v>
      </c>
    </row>
    <row r="8" spans="1:7" x14ac:dyDescent="0.25">
      <c r="A8" s="1" t="s">
        <v>17</v>
      </c>
      <c r="B8" s="2">
        <v>1</v>
      </c>
      <c r="C8" s="1" t="s">
        <v>15</v>
      </c>
      <c r="D8" s="1" t="s">
        <v>18</v>
      </c>
      <c r="E8" s="3">
        <v>-78546.429999999993</v>
      </c>
      <c r="F8" s="3">
        <v>-78333.990000000005</v>
      </c>
      <c r="G8" s="3">
        <v>-77621.149999999994</v>
      </c>
    </row>
    <row r="9" spans="1:7" x14ac:dyDescent="0.25">
      <c r="A9" s="1" t="s">
        <v>19</v>
      </c>
      <c r="B9" s="2">
        <v>1</v>
      </c>
      <c r="C9" s="1" t="s">
        <v>15</v>
      </c>
      <c r="D9" s="1" t="s">
        <v>20</v>
      </c>
      <c r="E9" s="3">
        <v>-64113.09</v>
      </c>
      <c r="F9" s="3">
        <v>-65321.31</v>
      </c>
      <c r="G9" s="3">
        <v>-65777.320000000007</v>
      </c>
    </row>
    <row r="10" spans="1:7" x14ac:dyDescent="0.25">
      <c r="A10" s="1" t="s">
        <v>21</v>
      </c>
      <c r="B10" s="2">
        <v>1</v>
      </c>
      <c r="C10" s="1" t="s">
        <v>15</v>
      </c>
      <c r="D10" s="1" t="s">
        <v>22</v>
      </c>
      <c r="E10" s="3">
        <v>-22335.31</v>
      </c>
      <c r="F10" s="3">
        <v>-21854.1</v>
      </c>
      <c r="G10" s="3">
        <v>-21819.439999999999</v>
      </c>
    </row>
    <row r="11" spans="1:7" x14ac:dyDescent="0.25">
      <c r="A11" s="4"/>
      <c r="B11" s="2"/>
      <c r="C11" s="7" t="s">
        <v>23</v>
      </c>
      <c r="D11" s="4"/>
      <c r="E11" s="6">
        <f t="shared" ref="E11:J11" si="1">SUBTOTAL(9,E7:E10)</f>
        <v>-169638.22999999998</v>
      </c>
      <c r="F11" s="6">
        <f t="shared" si="1"/>
        <v>-169903.89</v>
      </c>
      <c r="G11" s="6">
        <f t="shared" si="1"/>
        <v>-169001.23</v>
      </c>
    </row>
    <row r="12" spans="1:7" x14ac:dyDescent="0.25">
      <c r="A12" s="1" t="s">
        <v>24</v>
      </c>
      <c r="B12" s="2">
        <v>1</v>
      </c>
      <c r="C12" s="1" t="s">
        <v>25</v>
      </c>
      <c r="D12" s="1" t="s">
        <v>26</v>
      </c>
      <c r="E12" s="3">
        <v>-13541.67</v>
      </c>
      <c r="F12" s="3">
        <v>-13997.99</v>
      </c>
      <c r="G12" s="3">
        <v>-14198.33</v>
      </c>
    </row>
    <row r="13" spans="1:7" x14ac:dyDescent="0.25">
      <c r="A13" s="1" t="s">
        <v>27</v>
      </c>
      <c r="B13" s="2">
        <v>1</v>
      </c>
      <c r="C13" s="1" t="s">
        <v>25</v>
      </c>
      <c r="D13" s="1" t="s">
        <v>28</v>
      </c>
      <c r="E13" s="3">
        <v>-145905.91</v>
      </c>
      <c r="F13" s="3">
        <v>-146071.19</v>
      </c>
      <c r="G13" s="3">
        <v>-145481.15</v>
      </c>
    </row>
    <row r="14" spans="1:7" x14ac:dyDescent="0.25">
      <c r="A14" s="1" t="s">
        <v>29</v>
      </c>
      <c r="B14" s="2">
        <v>1</v>
      </c>
      <c r="C14" s="1" t="s">
        <v>25</v>
      </c>
      <c r="D14" s="1" t="s">
        <v>30</v>
      </c>
      <c r="E14" s="3">
        <v>-282819.17</v>
      </c>
      <c r="F14" s="3">
        <v>-283050.57</v>
      </c>
      <c r="G14" s="3">
        <v>-283506.42</v>
      </c>
    </row>
    <row r="15" spans="1:7" x14ac:dyDescent="0.25">
      <c r="A15" s="1" t="s">
        <v>31</v>
      </c>
      <c r="B15" s="2">
        <v>1</v>
      </c>
      <c r="C15" s="1" t="s">
        <v>25</v>
      </c>
      <c r="D15" s="1" t="s">
        <v>32</v>
      </c>
      <c r="E15" s="3">
        <v>-87370.54</v>
      </c>
      <c r="F15" s="3">
        <v>-88120.5</v>
      </c>
      <c r="G15" s="3">
        <v>-88848.320000000007</v>
      </c>
    </row>
    <row r="16" spans="1:7" x14ac:dyDescent="0.25">
      <c r="A16" s="4"/>
      <c r="B16" s="2"/>
      <c r="C16" s="7" t="s">
        <v>33</v>
      </c>
      <c r="D16" s="4"/>
      <c r="E16" s="6">
        <f t="shared" ref="E16:J16" si="2">SUBTOTAL(9,E12:E15)</f>
        <v>-529637.29</v>
      </c>
      <c r="F16" s="6">
        <f t="shared" si="2"/>
        <v>-531240.25</v>
      </c>
      <c r="G16" s="6">
        <f t="shared" si="2"/>
        <v>-532034.22</v>
      </c>
    </row>
    <row r="17" spans="1:7" x14ac:dyDescent="0.25">
      <c r="A17" s="1" t="s">
        <v>34</v>
      </c>
      <c r="B17" s="2">
        <v>1</v>
      </c>
      <c r="C17" s="1" t="s">
        <v>35</v>
      </c>
      <c r="D17" s="1" t="s">
        <v>36</v>
      </c>
      <c r="E17" s="3">
        <v>-2624.74</v>
      </c>
      <c r="F17" s="3">
        <v>-4110.7299999999996</v>
      </c>
      <c r="G17" s="3">
        <v>-5029.49</v>
      </c>
    </row>
    <row r="18" spans="1:7" x14ac:dyDescent="0.25">
      <c r="A18" s="1" t="s">
        <v>37</v>
      </c>
      <c r="B18" s="2">
        <v>1</v>
      </c>
      <c r="C18" s="1" t="s">
        <v>35</v>
      </c>
      <c r="D18" s="1" t="s">
        <v>38</v>
      </c>
      <c r="E18" s="3">
        <v>-26900.17</v>
      </c>
      <c r="F18" s="3">
        <v>-28282.06</v>
      </c>
      <c r="G18" s="3">
        <v>-28136.26</v>
      </c>
    </row>
    <row r="19" spans="1:7" x14ac:dyDescent="0.25">
      <c r="A19" s="1" t="s">
        <v>39</v>
      </c>
      <c r="B19" s="2">
        <v>1</v>
      </c>
      <c r="C19" s="1" t="s">
        <v>35</v>
      </c>
      <c r="D19" s="1" t="s">
        <v>36</v>
      </c>
      <c r="E19" s="3">
        <v>-49601.91</v>
      </c>
      <c r="F19" s="3">
        <v>-49994.48</v>
      </c>
      <c r="G19" s="3">
        <v>-49999.19</v>
      </c>
    </row>
    <row r="20" spans="1:7" x14ac:dyDescent="0.25">
      <c r="A20" s="1" t="s">
        <v>40</v>
      </c>
      <c r="B20" s="2">
        <v>1</v>
      </c>
      <c r="C20" s="1" t="s">
        <v>35</v>
      </c>
      <c r="D20" s="1" t="s">
        <v>41</v>
      </c>
      <c r="E20" s="3">
        <v>-12665.88</v>
      </c>
      <c r="F20" s="3">
        <v>-12642.85</v>
      </c>
      <c r="G20" s="3">
        <v>-12157.14</v>
      </c>
    </row>
    <row r="21" spans="1:7" x14ac:dyDescent="0.25">
      <c r="A21" s="4"/>
      <c r="B21" s="2"/>
      <c r="C21" s="7" t="s">
        <v>42</v>
      </c>
      <c r="D21" s="4"/>
      <c r="E21" s="6">
        <f t="shared" ref="E21:J21" si="3">SUBTOTAL(9,E17:E20)</f>
        <v>-91792.700000000012</v>
      </c>
      <c r="F21" s="6">
        <f t="shared" si="3"/>
        <v>-95030.12000000001</v>
      </c>
      <c r="G21" s="6">
        <f t="shared" si="3"/>
        <v>-95322.08</v>
      </c>
    </row>
    <row r="22" spans="1:7" x14ac:dyDescent="0.25">
      <c r="A22" s="1" t="s">
        <v>43</v>
      </c>
      <c r="B22" s="2">
        <v>2</v>
      </c>
      <c r="C22" s="8" t="s">
        <v>44</v>
      </c>
      <c r="D22" s="1" t="s">
        <v>45</v>
      </c>
      <c r="E22" s="3">
        <v>9038.75</v>
      </c>
      <c r="F22" s="3">
        <v>8730.93</v>
      </c>
      <c r="G22" s="3">
        <v>8646.16</v>
      </c>
    </row>
    <row r="23" spans="1:7" x14ac:dyDescent="0.25">
      <c r="A23" s="1" t="s">
        <v>46</v>
      </c>
      <c r="B23" s="2">
        <v>2</v>
      </c>
      <c r="C23" s="8" t="s">
        <v>44</v>
      </c>
      <c r="D23" s="1" t="s">
        <v>47</v>
      </c>
      <c r="E23" s="3">
        <v>150799.76999999999</v>
      </c>
      <c r="F23" s="3">
        <v>151586.15</v>
      </c>
      <c r="G23" s="3">
        <v>151986.49</v>
      </c>
    </row>
    <row r="24" spans="1:7" x14ac:dyDescent="0.25">
      <c r="A24" s="1" t="s">
        <v>48</v>
      </c>
      <c r="B24" s="2">
        <v>2</v>
      </c>
      <c r="C24" s="8" t="s">
        <v>44</v>
      </c>
      <c r="D24" s="1" t="s">
        <v>49</v>
      </c>
      <c r="E24" s="3">
        <v>130638.24</v>
      </c>
      <c r="F24" s="3">
        <v>129029.42</v>
      </c>
      <c r="G24" s="3">
        <v>127718.79</v>
      </c>
    </row>
    <row r="25" spans="1:7" x14ac:dyDescent="0.25">
      <c r="A25" s="1" t="s">
        <v>50</v>
      </c>
      <c r="B25" s="2">
        <v>2</v>
      </c>
      <c r="C25" s="8" t="s">
        <v>44</v>
      </c>
      <c r="D25" s="1" t="s">
        <v>51</v>
      </c>
      <c r="E25" s="3">
        <v>38480.86</v>
      </c>
      <c r="F25" s="3">
        <v>38518.74</v>
      </c>
      <c r="G25" s="3">
        <v>38666.300000000003</v>
      </c>
    </row>
    <row r="26" spans="1:7" x14ac:dyDescent="0.25">
      <c r="A26" s="4"/>
      <c r="B26" s="2"/>
      <c r="C26" s="9" t="s">
        <v>52</v>
      </c>
      <c r="D26" s="4"/>
      <c r="E26" s="6">
        <f t="shared" ref="E26:J26" si="4">SUBTOTAL(9,E22:E25)</f>
        <v>328957.62</v>
      </c>
      <c r="F26" s="6">
        <f t="shared" si="4"/>
        <v>327865.24</v>
      </c>
      <c r="G26" s="6">
        <f t="shared" si="4"/>
        <v>327017.74</v>
      </c>
    </row>
    <row r="27" spans="1:7" x14ac:dyDescent="0.25">
      <c r="A27" s="1" t="s">
        <v>53</v>
      </c>
      <c r="B27" s="2">
        <v>2</v>
      </c>
      <c r="C27" s="8" t="s">
        <v>54</v>
      </c>
      <c r="D27" s="1" t="s">
        <v>55</v>
      </c>
      <c r="E27" s="3">
        <v>3379.74</v>
      </c>
      <c r="F27" s="3">
        <v>3783.37</v>
      </c>
      <c r="G27" s="3">
        <v>3517.33</v>
      </c>
    </row>
    <row r="28" spans="1:7" x14ac:dyDescent="0.25">
      <c r="A28" s="1" t="s">
        <v>56</v>
      </c>
      <c r="B28" s="2">
        <v>2</v>
      </c>
      <c r="C28" s="8" t="s">
        <v>54</v>
      </c>
      <c r="D28" s="1" t="s">
        <v>57</v>
      </c>
      <c r="E28" s="3">
        <v>53799.17</v>
      </c>
      <c r="F28" s="3">
        <v>54820.72</v>
      </c>
      <c r="G28" s="3">
        <v>54988.75</v>
      </c>
    </row>
    <row r="29" spans="1:7" x14ac:dyDescent="0.25">
      <c r="A29" s="1" t="s">
        <v>58</v>
      </c>
      <c r="B29" s="2">
        <v>2</v>
      </c>
      <c r="C29" s="8" t="s">
        <v>54</v>
      </c>
      <c r="D29" s="1" t="s">
        <v>59</v>
      </c>
      <c r="E29" s="3">
        <v>57274.52</v>
      </c>
      <c r="F29" s="3">
        <v>56149.94</v>
      </c>
      <c r="G29" s="3">
        <v>55573.71</v>
      </c>
    </row>
    <row r="30" spans="1:7" x14ac:dyDescent="0.25">
      <c r="A30" s="1" t="s">
        <v>60</v>
      </c>
      <c r="B30" s="2">
        <v>2</v>
      </c>
      <c r="C30" s="8" t="s">
        <v>54</v>
      </c>
      <c r="D30" s="1" t="s">
        <v>61</v>
      </c>
      <c r="E30" s="3">
        <v>32531.85</v>
      </c>
      <c r="F30" s="3">
        <v>33258.28</v>
      </c>
      <c r="G30" s="3">
        <v>33976.94</v>
      </c>
    </row>
    <row r="31" spans="1:7" x14ac:dyDescent="0.25">
      <c r="A31" s="4"/>
      <c r="B31" s="2"/>
      <c r="C31" s="9" t="s">
        <v>62</v>
      </c>
      <c r="D31" s="4"/>
      <c r="E31" s="6">
        <f t="shared" ref="E31:J31" si="5">SUBTOTAL(9,E27:E30)</f>
        <v>146985.28</v>
      </c>
      <c r="F31" s="6">
        <f t="shared" si="5"/>
        <v>148012.31</v>
      </c>
      <c r="G31" s="6">
        <f t="shared" si="5"/>
        <v>148056.73000000001</v>
      </c>
    </row>
    <row r="32" spans="1:7" x14ac:dyDescent="0.25">
      <c r="A32" s="1" t="s">
        <v>63</v>
      </c>
      <c r="B32" s="2">
        <v>2</v>
      </c>
      <c r="C32" s="8" t="s">
        <v>64</v>
      </c>
      <c r="D32" s="1" t="s">
        <v>65</v>
      </c>
      <c r="E32" s="3">
        <v>5571.1</v>
      </c>
      <c r="F32" s="3">
        <v>4832.5</v>
      </c>
      <c r="G32" s="3">
        <v>4065.68</v>
      </c>
    </row>
    <row r="33" spans="1:7" x14ac:dyDescent="0.25">
      <c r="A33" s="1" t="s">
        <v>66</v>
      </c>
      <c r="B33" s="2">
        <v>2</v>
      </c>
      <c r="C33" s="8" t="s">
        <v>64</v>
      </c>
      <c r="D33" s="1" t="s">
        <v>67</v>
      </c>
      <c r="E33" s="3">
        <v>102179.32</v>
      </c>
      <c r="F33" s="3">
        <v>101646.73</v>
      </c>
      <c r="G33" s="3">
        <v>101580.46</v>
      </c>
    </row>
    <row r="34" spans="1:7" x14ac:dyDescent="0.25">
      <c r="A34" s="1" t="s">
        <v>68</v>
      </c>
      <c r="B34" s="2">
        <v>2</v>
      </c>
      <c r="C34" s="8" t="s">
        <v>64</v>
      </c>
      <c r="D34" s="1" t="s">
        <v>69</v>
      </c>
      <c r="E34" s="3">
        <v>127370.16</v>
      </c>
      <c r="F34" s="3">
        <v>126707.08</v>
      </c>
      <c r="G34" s="3">
        <v>126513.27</v>
      </c>
    </row>
    <row r="35" spans="1:7" x14ac:dyDescent="0.25">
      <c r="A35" s="1" t="s">
        <v>70</v>
      </c>
      <c r="B35" s="2">
        <v>2</v>
      </c>
      <c r="C35" s="8" t="s">
        <v>64</v>
      </c>
      <c r="D35" s="1" t="s">
        <v>71</v>
      </c>
      <c r="E35" s="3">
        <v>44180.160000000003</v>
      </c>
      <c r="F35" s="3">
        <v>44320.86</v>
      </c>
      <c r="G35" s="3">
        <v>43570.03</v>
      </c>
    </row>
    <row r="36" spans="1:7" x14ac:dyDescent="0.25">
      <c r="A36" s="4"/>
      <c r="B36" s="2"/>
      <c r="C36" s="9" t="s">
        <v>72</v>
      </c>
      <c r="D36" s="4"/>
      <c r="E36" s="6">
        <f t="shared" ref="E36:J36" si="6">SUBTOTAL(9,E32:E35)</f>
        <v>279300.74</v>
      </c>
      <c r="F36" s="6">
        <f t="shared" si="6"/>
        <v>277507.17</v>
      </c>
      <c r="G36" s="6">
        <f t="shared" si="6"/>
        <v>275729.44</v>
      </c>
    </row>
    <row r="37" spans="1:7" x14ac:dyDescent="0.25">
      <c r="A37" s="1" t="s">
        <v>73</v>
      </c>
      <c r="B37" s="2">
        <v>3</v>
      </c>
      <c r="C37" s="8" t="s">
        <v>74</v>
      </c>
      <c r="D37" s="1" t="s">
        <v>75</v>
      </c>
      <c r="E37" s="3">
        <v>5881.17</v>
      </c>
      <c r="F37" s="3">
        <v>5935.28</v>
      </c>
      <c r="G37" s="3">
        <v>6431.62</v>
      </c>
    </row>
    <row r="38" spans="1:7" x14ac:dyDescent="0.25">
      <c r="A38" s="1" t="s">
        <v>76</v>
      </c>
      <c r="B38" s="2">
        <v>3</v>
      </c>
      <c r="C38" s="8" t="s">
        <v>74</v>
      </c>
      <c r="D38" s="1" t="s">
        <v>77</v>
      </c>
      <c r="E38" s="3">
        <v>99787.33</v>
      </c>
      <c r="F38" s="3">
        <v>98895.17</v>
      </c>
      <c r="G38" s="3">
        <v>98594.49</v>
      </c>
    </row>
    <row r="39" spans="1:7" x14ac:dyDescent="0.25">
      <c r="A39" s="1" t="s">
        <v>78</v>
      </c>
      <c r="B39" s="2">
        <v>3</v>
      </c>
      <c r="C39" s="8" t="s">
        <v>74</v>
      </c>
      <c r="D39" s="1" t="s">
        <v>79</v>
      </c>
      <c r="E39" s="3">
        <v>128226</v>
      </c>
      <c r="F39" s="3">
        <v>128367.46</v>
      </c>
      <c r="G39" s="3">
        <v>128169.53</v>
      </c>
    </row>
    <row r="40" spans="1:7" x14ac:dyDescent="0.25">
      <c r="A40" s="1" t="s">
        <v>80</v>
      </c>
      <c r="B40" s="2">
        <v>3</v>
      </c>
      <c r="C40" s="8" t="s">
        <v>74</v>
      </c>
      <c r="D40" s="1" t="s">
        <v>81</v>
      </c>
      <c r="E40" s="3">
        <v>48209</v>
      </c>
      <c r="F40" s="3">
        <v>49837.31</v>
      </c>
      <c r="G40" s="3">
        <v>49368.61</v>
      </c>
    </row>
    <row r="41" spans="1:7" x14ac:dyDescent="0.25">
      <c r="A41" s="4"/>
      <c r="B41" s="2"/>
      <c r="C41" s="9" t="s">
        <v>82</v>
      </c>
      <c r="D41" s="4"/>
      <c r="E41" s="6">
        <f t="shared" ref="E41:J41" si="7">SUBTOTAL(9,E37:E40)</f>
        <v>282103.5</v>
      </c>
      <c r="F41" s="6">
        <f t="shared" si="7"/>
        <v>283035.21999999997</v>
      </c>
      <c r="G41" s="6">
        <f t="shared" si="7"/>
        <v>282564.25</v>
      </c>
    </row>
    <row r="42" spans="1:7" x14ac:dyDescent="0.25">
      <c r="A42" s="1" t="s">
        <v>83</v>
      </c>
      <c r="B42" s="2">
        <v>3.1</v>
      </c>
      <c r="C42" s="1" t="s">
        <v>84</v>
      </c>
      <c r="D42" s="1" t="s">
        <v>85</v>
      </c>
      <c r="E42" s="3">
        <v>764.21</v>
      </c>
      <c r="F42" s="3">
        <v>466.36</v>
      </c>
      <c r="G42" s="3">
        <v>-413.79</v>
      </c>
    </row>
    <row r="43" spans="1:7" x14ac:dyDescent="0.25">
      <c r="A43" s="1" t="s">
        <v>86</v>
      </c>
      <c r="B43" s="2">
        <v>3.1</v>
      </c>
      <c r="C43" s="1" t="s">
        <v>84</v>
      </c>
      <c r="D43" s="1" t="s">
        <v>87</v>
      </c>
      <c r="E43" s="3">
        <v>805.78</v>
      </c>
      <c r="F43" s="3">
        <v>1604</v>
      </c>
      <c r="G43" s="3">
        <v>951.39</v>
      </c>
    </row>
    <row r="44" spans="1:7" x14ac:dyDescent="0.25">
      <c r="A44" s="1" t="s">
        <v>88</v>
      </c>
      <c r="B44" s="2">
        <v>3.1</v>
      </c>
      <c r="C44" s="1" t="s">
        <v>84</v>
      </c>
      <c r="D44" s="1" t="s">
        <v>89</v>
      </c>
      <c r="E44" s="3">
        <v>361.39</v>
      </c>
      <c r="F44" s="3">
        <v>379.01</v>
      </c>
      <c r="G44" s="3">
        <v>-697.98</v>
      </c>
    </row>
    <row r="45" spans="1:7" x14ac:dyDescent="0.25">
      <c r="A45" s="1" t="s">
        <v>90</v>
      </c>
      <c r="B45" s="2">
        <v>3.1</v>
      </c>
      <c r="C45" s="1" t="s">
        <v>84</v>
      </c>
      <c r="D45" s="1" t="s">
        <v>91</v>
      </c>
      <c r="E45" s="3">
        <v>407.6</v>
      </c>
      <c r="F45" s="3">
        <v>-451.51</v>
      </c>
      <c r="G45" s="3">
        <v>441.28</v>
      </c>
    </row>
    <row r="46" spans="1:7" x14ac:dyDescent="0.25">
      <c r="A46" s="1" t="s">
        <v>92</v>
      </c>
      <c r="B46" s="2">
        <v>3.1</v>
      </c>
      <c r="C46" s="1" t="s">
        <v>84</v>
      </c>
      <c r="D46" s="1" t="s">
        <v>93</v>
      </c>
      <c r="E46" s="3">
        <v>311.77999999999997</v>
      </c>
      <c r="F46" s="3">
        <v>896.36</v>
      </c>
      <c r="G46" s="3">
        <v>886.53</v>
      </c>
    </row>
    <row r="47" spans="1:7" x14ac:dyDescent="0.25">
      <c r="A47" s="1" t="s">
        <v>94</v>
      </c>
      <c r="B47" s="2">
        <v>3.1</v>
      </c>
      <c r="C47" s="1" t="s">
        <v>84</v>
      </c>
      <c r="D47" s="1" t="s">
        <v>95</v>
      </c>
      <c r="E47" s="3">
        <v>351</v>
      </c>
      <c r="F47" s="3">
        <v>1163.53</v>
      </c>
      <c r="G47" s="3">
        <v>1723.19</v>
      </c>
    </row>
    <row r="48" spans="1:7" x14ac:dyDescent="0.25">
      <c r="A48" s="1" t="s">
        <v>96</v>
      </c>
      <c r="B48" s="2">
        <v>3.1</v>
      </c>
      <c r="C48" s="1" t="s">
        <v>84</v>
      </c>
      <c r="D48" s="1" t="s">
        <v>97</v>
      </c>
      <c r="E48" s="3">
        <v>30.69</v>
      </c>
      <c r="F48" s="3">
        <v>-81.42</v>
      </c>
      <c r="G48" s="3">
        <v>1112.27</v>
      </c>
    </row>
    <row r="49" spans="1:7" x14ac:dyDescent="0.25">
      <c r="A49" s="1" t="s">
        <v>98</v>
      </c>
      <c r="B49" s="2">
        <v>3.1</v>
      </c>
      <c r="C49" s="1" t="s">
        <v>84</v>
      </c>
      <c r="D49" s="1" t="s">
        <v>99</v>
      </c>
      <c r="E49" s="3">
        <v>30.92</v>
      </c>
      <c r="F49" s="3">
        <v>1030.17</v>
      </c>
      <c r="G49" s="3">
        <v>-53.26</v>
      </c>
    </row>
    <row r="50" spans="1:7" x14ac:dyDescent="0.25">
      <c r="A50" s="1" t="s">
        <v>100</v>
      </c>
      <c r="B50" s="2">
        <v>3.1</v>
      </c>
      <c r="C50" s="1" t="s">
        <v>84</v>
      </c>
      <c r="D50" s="1" t="s">
        <v>101</v>
      </c>
      <c r="E50" s="3">
        <v>8.49</v>
      </c>
      <c r="F50" s="3">
        <v>739.41</v>
      </c>
      <c r="G50" s="3">
        <v>1815.87</v>
      </c>
    </row>
    <row r="51" spans="1:7" x14ac:dyDescent="0.25">
      <c r="A51" s="4"/>
      <c r="B51" s="2"/>
      <c r="C51" s="7" t="s">
        <v>102</v>
      </c>
      <c r="D51" s="4"/>
      <c r="E51" s="6">
        <f t="shared" ref="E51:J51" si="8">SUBTOTAL(9,E42:E50)</f>
        <v>3071.86</v>
      </c>
      <c r="F51" s="6">
        <f t="shared" si="8"/>
        <v>5745.91</v>
      </c>
      <c r="G51" s="6">
        <f t="shared" si="8"/>
        <v>5765.5</v>
      </c>
    </row>
    <row r="52" spans="1:7" x14ac:dyDescent="0.25">
      <c r="A52" s="1" t="s">
        <v>103</v>
      </c>
      <c r="B52" s="2">
        <v>4</v>
      </c>
      <c r="C52" s="1" t="s">
        <v>104</v>
      </c>
      <c r="D52" s="1" t="s">
        <v>105</v>
      </c>
      <c r="E52" s="3">
        <v>14.78</v>
      </c>
      <c r="F52" s="3">
        <v>-341.07</v>
      </c>
      <c r="G52" s="3">
        <v>394.83</v>
      </c>
    </row>
    <row r="53" spans="1:7" x14ac:dyDescent="0.25">
      <c r="A53" s="1" t="s">
        <v>106</v>
      </c>
      <c r="B53" s="2">
        <v>4</v>
      </c>
      <c r="C53" s="1" t="s">
        <v>104</v>
      </c>
      <c r="D53" s="1" t="s">
        <v>107</v>
      </c>
      <c r="E53" s="3">
        <v>212099</v>
      </c>
      <c r="F53" s="3">
        <v>213471.17</v>
      </c>
      <c r="G53" s="3">
        <v>213491.89</v>
      </c>
    </row>
    <row r="54" spans="1:7" x14ac:dyDescent="0.25">
      <c r="A54" s="1" t="s">
        <v>108</v>
      </c>
      <c r="B54" s="2">
        <v>4</v>
      </c>
      <c r="C54" s="1" t="s">
        <v>104</v>
      </c>
      <c r="D54" s="1" t="s">
        <v>109</v>
      </c>
      <c r="E54" s="3">
        <v>12365.62</v>
      </c>
      <c r="F54" s="3">
        <v>11665.76</v>
      </c>
      <c r="G54" s="3">
        <v>10030.11</v>
      </c>
    </row>
    <row r="55" spans="1:7" x14ac:dyDescent="0.25">
      <c r="A55" s="1" t="s">
        <v>110</v>
      </c>
      <c r="B55" s="2">
        <v>4</v>
      </c>
      <c r="C55" s="1" t="s">
        <v>104</v>
      </c>
      <c r="D55" s="1" t="s">
        <v>111</v>
      </c>
      <c r="E55" s="3">
        <v>1845.38</v>
      </c>
      <c r="F55" s="3">
        <v>1875.4</v>
      </c>
      <c r="G55" s="3">
        <v>3385.92</v>
      </c>
    </row>
    <row r="56" spans="1:7" x14ac:dyDescent="0.25">
      <c r="A56" s="1" t="s">
        <v>112</v>
      </c>
      <c r="B56" s="2">
        <v>4</v>
      </c>
      <c r="C56" s="1" t="s">
        <v>104</v>
      </c>
      <c r="D56" s="1" t="s">
        <v>113</v>
      </c>
      <c r="E56" s="3">
        <v>8336.33</v>
      </c>
      <c r="F56" s="3">
        <v>8123.41</v>
      </c>
      <c r="G56" s="3">
        <v>8616.14</v>
      </c>
    </row>
    <row r="57" spans="1:7" x14ac:dyDescent="0.25">
      <c r="A57" s="1" t="s">
        <v>114</v>
      </c>
      <c r="B57" s="2">
        <v>4</v>
      </c>
      <c r="C57" s="1" t="s">
        <v>104</v>
      </c>
      <c r="D57" s="1" t="s">
        <v>115</v>
      </c>
      <c r="E57" s="3">
        <v>12198.86</v>
      </c>
      <c r="F57" s="3">
        <v>11835.12</v>
      </c>
      <c r="G57" s="3">
        <v>10842.05</v>
      </c>
    </row>
    <row r="58" spans="1:7" x14ac:dyDescent="0.25">
      <c r="A58" s="1" t="s">
        <v>116</v>
      </c>
      <c r="B58" s="2">
        <v>4</v>
      </c>
      <c r="C58" s="1" t="s">
        <v>104</v>
      </c>
      <c r="D58" s="1" t="s">
        <v>117</v>
      </c>
      <c r="E58" s="3">
        <v>11851.42</v>
      </c>
      <c r="F58" s="3">
        <v>10397.870000000001</v>
      </c>
      <c r="G58" s="3">
        <v>9146.2999999999993</v>
      </c>
    </row>
    <row r="59" spans="1:7" x14ac:dyDescent="0.25">
      <c r="A59" s="1" t="s">
        <v>118</v>
      </c>
      <c r="B59" s="2">
        <v>4</v>
      </c>
      <c r="C59" s="1" t="s">
        <v>104</v>
      </c>
      <c r="D59" s="1" t="s">
        <v>119</v>
      </c>
      <c r="E59" s="3">
        <v>1716.56</v>
      </c>
      <c r="F59" s="3">
        <v>1587.99</v>
      </c>
      <c r="G59" s="3">
        <v>1045.1400000000001</v>
      </c>
    </row>
    <row r="60" spans="1:7" x14ac:dyDescent="0.25">
      <c r="A60" s="4"/>
      <c r="B60" s="2"/>
      <c r="C60" s="7" t="s">
        <v>120</v>
      </c>
      <c r="D60" s="4"/>
      <c r="E60" s="6">
        <f t="shared" ref="E60:J60" si="9">SUBTOTAL(9,E52:E59)</f>
        <v>260427.94999999998</v>
      </c>
      <c r="F60" s="6">
        <f t="shared" si="9"/>
        <v>258615.65</v>
      </c>
      <c r="G60" s="6">
        <f t="shared" si="9"/>
        <v>256952.38</v>
      </c>
    </row>
    <row r="61" spans="1:7" x14ac:dyDescent="0.25">
      <c r="A61" s="1" t="s">
        <v>121</v>
      </c>
      <c r="B61" s="2">
        <v>5</v>
      </c>
      <c r="C61" s="1" t="s">
        <v>122</v>
      </c>
      <c r="D61" s="1" t="s">
        <v>123</v>
      </c>
      <c r="E61" s="3">
        <v>8037.56</v>
      </c>
      <c r="F61" s="3">
        <v>8631.7800000000007</v>
      </c>
      <c r="G61" s="3">
        <v>9295.2000000000007</v>
      </c>
    </row>
    <row r="62" spans="1:7" x14ac:dyDescent="0.25">
      <c r="A62" s="1" t="s">
        <v>124</v>
      </c>
      <c r="B62" s="2">
        <v>5</v>
      </c>
      <c r="C62" s="1" t="s">
        <v>122</v>
      </c>
      <c r="D62" s="1" t="s">
        <v>125</v>
      </c>
      <c r="E62" s="3">
        <v>3871.69</v>
      </c>
      <c r="F62" s="3">
        <v>2915.05</v>
      </c>
      <c r="G62" s="3">
        <v>1687.31</v>
      </c>
    </row>
    <row r="63" spans="1:7" x14ac:dyDescent="0.25">
      <c r="A63" s="1" t="s">
        <v>126</v>
      </c>
      <c r="B63" s="2">
        <v>5</v>
      </c>
      <c r="C63" s="1" t="s">
        <v>122</v>
      </c>
      <c r="D63" s="1" t="s">
        <v>127</v>
      </c>
      <c r="E63" s="3">
        <v>5398.18</v>
      </c>
      <c r="F63" s="3">
        <v>4785.3100000000004</v>
      </c>
      <c r="G63" s="3">
        <v>4608.63</v>
      </c>
    </row>
    <row r="64" spans="1:7" x14ac:dyDescent="0.25">
      <c r="A64" s="1" t="s">
        <v>128</v>
      </c>
      <c r="B64" s="2">
        <v>5</v>
      </c>
      <c r="C64" s="1" t="s">
        <v>122</v>
      </c>
      <c r="D64" s="1" t="s">
        <v>129</v>
      </c>
      <c r="E64" s="3">
        <v>12464.13</v>
      </c>
      <c r="F64" s="3">
        <v>13450.03</v>
      </c>
      <c r="G64" s="3">
        <v>12710.19</v>
      </c>
    </row>
    <row r="65" spans="1:7" x14ac:dyDescent="0.25">
      <c r="A65" s="4"/>
      <c r="B65" s="2"/>
      <c r="C65" s="7" t="s">
        <v>130</v>
      </c>
      <c r="D65" s="4"/>
      <c r="E65" s="6">
        <f t="shared" ref="E65:J65" si="10">SUBTOTAL(9,E61:E64)</f>
        <v>29771.559999999998</v>
      </c>
      <c r="F65" s="6">
        <f t="shared" si="10"/>
        <v>29782.170000000006</v>
      </c>
      <c r="G65" s="6">
        <f t="shared" si="10"/>
        <v>28301.33</v>
      </c>
    </row>
    <row r="66" spans="1:7" x14ac:dyDescent="0.25">
      <c r="A66" s="1" t="s">
        <v>131</v>
      </c>
      <c r="B66" s="2">
        <v>6</v>
      </c>
      <c r="C66" s="1" t="s">
        <v>132</v>
      </c>
      <c r="D66" s="1" t="s">
        <v>133</v>
      </c>
      <c r="E66" s="3">
        <v>753.19</v>
      </c>
      <c r="F66" s="3">
        <v>945.35</v>
      </c>
      <c r="G66" s="3">
        <v>1907.99</v>
      </c>
    </row>
    <row r="67" spans="1:7" x14ac:dyDescent="0.25">
      <c r="A67" s="1" t="s">
        <v>134</v>
      </c>
      <c r="B67" s="2">
        <v>6</v>
      </c>
      <c r="C67" s="1" t="s">
        <v>132</v>
      </c>
      <c r="D67" s="1" t="s">
        <v>135</v>
      </c>
      <c r="E67" s="3">
        <v>7855.41</v>
      </c>
      <c r="F67" s="3">
        <v>6367.81</v>
      </c>
      <c r="G67" s="3">
        <v>6346.27</v>
      </c>
    </row>
    <row r="68" spans="1:7" x14ac:dyDescent="0.25">
      <c r="A68" s="1" t="s">
        <v>136</v>
      </c>
      <c r="B68" s="2">
        <v>6</v>
      </c>
      <c r="C68" s="1" t="s">
        <v>132</v>
      </c>
      <c r="D68" s="1" t="s">
        <v>137</v>
      </c>
      <c r="E68" s="3">
        <v>7917.41</v>
      </c>
      <c r="F68" s="3">
        <v>6727.95</v>
      </c>
      <c r="G68" s="3">
        <v>6078.2</v>
      </c>
    </row>
    <row r="69" spans="1:7" x14ac:dyDescent="0.25">
      <c r="A69" s="1" t="s">
        <v>138</v>
      </c>
      <c r="B69" s="2">
        <v>6</v>
      </c>
      <c r="C69" s="1" t="s">
        <v>132</v>
      </c>
      <c r="D69" s="1" t="s">
        <v>139</v>
      </c>
      <c r="E69" s="3">
        <v>8595.2199999999993</v>
      </c>
      <c r="F69" s="3">
        <v>9794.39</v>
      </c>
      <c r="G69" s="3">
        <v>10242.32</v>
      </c>
    </row>
    <row r="70" spans="1:7" x14ac:dyDescent="0.25">
      <c r="A70" s="1" t="s">
        <v>140</v>
      </c>
      <c r="B70" s="2">
        <v>6</v>
      </c>
      <c r="C70" s="1" t="s">
        <v>132</v>
      </c>
      <c r="D70" s="1" t="s">
        <v>141</v>
      </c>
      <c r="E70" s="3">
        <v>3345.56</v>
      </c>
      <c r="F70" s="3">
        <v>3338.24</v>
      </c>
      <c r="G70" s="3">
        <v>3521.12</v>
      </c>
    </row>
    <row r="71" spans="1:7" x14ac:dyDescent="0.25">
      <c r="A71" s="4"/>
      <c r="B71" s="2"/>
      <c r="C71" s="7" t="s">
        <v>142</v>
      </c>
      <c r="D71" s="4"/>
      <c r="E71" s="6">
        <f t="shared" ref="E71:J71" si="11">SUBTOTAL(9,E66:E70)</f>
        <v>28466.790000000005</v>
      </c>
      <c r="F71" s="6">
        <f t="shared" si="11"/>
        <v>27173.739999999998</v>
      </c>
      <c r="G71" s="6">
        <f t="shared" si="11"/>
        <v>28095.899999999998</v>
      </c>
    </row>
    <row r="72" spans="1:7" x14ac:dyDescent="0.25">
      <c r="A72" s="1" t="s">
        <v>143</v>
      </c>
      <c r="B72" s="2">
        <v>7</v>
      </c>
      <c r="C72" s="1" t="s">
        <v>144</v>
      </c>
      <c r="D72" s="1" t="s">
        <v>145</v>
      </c>
      <c r="E72" s="3">
        <v>7554.36</v>
      </c>
      <c r="F72" s="3">
        <v>6435.9</v>
      </c>
      <c r="G72" s="3">
        <v>6681.81</v>
      </c>
    </row>
    <row r="73" spans="1:7" x14ac:dyDescent="0.25">
      <c r="A73" s="1" t="s">
        <v>146</v>
      </c>
      <c r="B73" s="2">
        <v>7</v>
      </c>
      <c r="C73" s="1" t="s">
        <v>144</v>
      </c>
      <c r="D73" s="1" t="s">
        <v>147</v>
      </c>
      <c r="E73" s="3">
        <v>5552.11</v>
      </c>
      <c r="F73" s="3">
        <v>5085.43</v>
      </c>
      <c r="G73" s="3">
        <v>4845.09</v>
      </c>
    </row>
    <row r="74" spans="1:7" x14ac:dyDescent="0.25">
      <c r="A74" s="4"/>
      <c r="B74" s="2"/>
      <c r="C74" s="7" t="s">
        <v>148</v>
      </c>
      <c r="D74" s="4"/>
      <c r="E74" s="6">
        <f t="shared" ref="E74:J74" si="12">SUBTOTAL(9,E72:E73)</f>
        <v>13106.47</v>
      </c>
      <c r="F74" s="6">
        <f t="shared" si="12"/>
        <v>11521.33</v>
      </c>
      <c r="G74" s="6">
        <f t="shared" si="12"/>
        <v>11526.900000000001</v>
      </c>
    </row>
    <row r="75" spans="1:7" x14ac:dyDescent="0.25">
      <c r="A75" s="1" t="s">
        <v>149</v>
      </c>
      <c r="B75" s="2">
        <v>8</v>
      </c>
      <c r="C75" s="1" t="s">
        <v>150</v>
      </c>
      <c r="D75" s="1" t="s">
        <v>151</v>
      </c>
      <c r="E75" s="3">
        <v>2114.09</v>
      </c>
      <c r="F75" s="3">
        <v>1618.84</v>
      </c>
      <c r="G75" s="3">
        <v>2706.9</v>
      </c>
    </row>
    <row r="76" spans="1:7" x14ac:dyDescent="0.25">
      <c r="A76" s="1" t="s">
        <v>152</v>
      </c>
      <c r="B76" s="2">
        <v>8</v>
      </c>
      <c r="C76" s="1" t="s">
        <v>150</v>
      </c>
      <c r="D76" s="1" t="s">
        <v>153</v>
      </c>
      <c r="E76" s="3">
        <v>8004.42</v>
      </c>
      <c r="F76" s="3">
        <v>6933.95</v>
      </c>
      <c r="G76" s="3">
        <v>7825.41</v>
      </c>
    </row>
    <row r="77" spans="1:7" x14ac:dyDescent="0.25">
      <c r="A77" s="1" t="s">
        <v>154</v>
      </c>
      <c r="B77" s="2">
        <v>8</v>
      </c>
      <c r="C77" s="1" t="s">
        <v>150</v>
      </c>
      <c r="D77" s="1" t="s">
        <v>155</v>
      </c>
      <c r="E77" s="3">
        <v>10497.36</v>
      </c>
      <c r="F77" s="3">
        <v>9883.34</v>
      </c>
      <c r="G77" s="3">
        <v>9053.98</v>
      </c>
    </row>
    <row r="78" spans="1:7" x14ac:dyDescent="0.25">
      <c r="A78" s="1" t="s">
        <v>156</v>
      </c>
      <c r="B78" s="2">
        <v>8</v>
      </c>
      <c r="C78" s="1" t="s">
        <v>150</v>
      </c>
      <c r="D78" s="1" t="s">
        <v>157</v>
      </c>
      <c r="E78" s="3">
        <v>10395.379999999999</v>
      </c>
      <c r="F78" s="3">
        <v>11415.66</v>
      </c>
      <c r="G78" s="3">
        <v>10709.97</v>
      </c>
    </row>
    <row r="79" spans="1:7" x14ac:dyDescent="0.25">
      <c r="A79" s="1" t="s">
        <v>158</v>
      </c>
      <c r="B79" s="2">
        <v>8</v>
      </c>
      <c r="C79" s="1" t="s">
        <v>150</v>
      </c>
      <c r="D79" s="1" t="s">
        <v>159</v>
      </c>
      <c r="E79" s="3">
        <v>11011.36</v>
      </c>
      <c r="F79" s="3">
        <v>10132.530000000001</v>
      </c>
      <c r="G79" s="3">
        <v>10837.85</v>
      </c>
    </row>
    <row r="80" spans="1:7" x14ac:dyDescent="0.25">
      <c r="A80" s="1" t="s">
        <v>160</v>
      </c>
      <c r="B80" s="2">
        <v>8</v>
      </c>
      <c r="C80" s="1" t="s">
        <v>150</v>
      </c>
      <c r="D80" s="1" t="s">
        <v>161</v>
      </c>
      <c r="E80" s="3">
        <v>11571.13</v>
      </c>
      <c r="F80" s="3">
        <v>11287.75</v>
      </c>
      <c r="G80" s="3">
        <v>9722.9699999999993</v>
      </c>
    </row>
    <row r="81" spans="1:7" x14ac:dyDescent="0.25">
      <c r="A81" s="1" t="s">
        <v>162</v>
      </c>
      <c r="B81" s="2">
        <v>8</v>
      </c>
      <c r="C81" s="1" t="s">
        <v>150</v>
      </c>
      <c r="D81" s="1" t="s">
        <v>163</v>
      </c>
      <c r="E81" s="3">
        <v>1797.61</v>
      </c>
      <c r="F81" s="3">
        <v>2136.4499999999998</v>
      </c>
      <c r="G81" s="3">
        <v>3066.82</v>
      </c>
    </row>
    <row r="82" spans="1:7" x14ac:dyDescent="0.25">
      <c r="A82" s="1" t="s">
        <v>164</v>
      </c>
      <c r="B82" s="2">
        <v>8</v>
      </c>
      <c r="C82" s="1" t="s">
        <v>150</v>
      </c>
      <c r="D82" s="1" t="s">
        <v>165</v>
      </c>
      <c r="E82" s="3">
        <v>10803.6</v>
      </c>
      <c r="F82" s="3">
        <v>11007.52</v>
      </c>
      <c r="G82" s="3">
        <v>9201.69</v>
      </c>
    </row>
    <row r="83" spans="1:7" x14ac:dyDescent="0.25">
      <c r="A83" s="1" t="s">
        <v>166</v>
      </c>
      <c r="B83" s="2">
        <v>8</v>
      </c>
      <c r="C83" s="1" t="s">
        <v>150</v>
      </c>
      <c r="D83" s="1" t="s">
        <v>167</v>
      </c>
      <c r="E83" s="3">
        <v>8660.0499999999993</v>
      </c>
      <c r="F83" s="3">
        <v>8308.16</v>
      </c>
      <c r="G83" s="3">
        <v>8304.9</v>
      </c>
    </row>
    <row r="84" spans="1:7" x14ac:dyDescent="0.25">
      <c r="A84" s="1" t="s">
        <v>168</v>
      </c>
      <c r="B84" s="2">
        <v>8</v>
      </c>
      <c r="C84" s="1" t="s">
        <v>150</v>
      </c>
      <c r="D84" s="1" t="s">
        <v>169</v>
      </c>
      <c r="E84" s="3">
        <v>1774</v>
      </c>
      <c r="F84" s="3">
        <v>1546.57</v>
      </c>
      <c r="G84" s="3">
        <v>1117.54</v>
      </c>
    </row>
    <row r="85" spans="1:7" x14ac:dyDescent="0.25">
      <c r="A85" s="1" t="s">
        <v>170</v>
      </c>
      <c r="B85" s="2">
        <v>8</v>
      </c>
      <c r="C85" s="1" t="s">
        <v>150</v>
      </c>
      <c r="D85" s="1" t="s">
        <v>171</v>
      </c>
      <c r="E85" s="3">
        <v>12754.05</v>
      </c>
      <c r="F85" s="3">
        <v>13108.41</v>
      </c>
      <c r="G85" s="3">
        <v>12931.69</v>
      </c>
    </row>
    <row r="86" spans="1:7" x14ac:dyDescent="0.25">
      <c r="A86" s="1" t="s">
        <v>172</v>
      </c>
      <c r="B86" s="2">
        <v>8</v>
      </c>
      <c r="C86" s="1" t="s">
        <v>150</v>
      </c>
      <c r="D86" s="1" t="s">
        <v>173</v>
      </c>
      <c r="E86" s="3">
        <v>12740.29</v>
      </c>
      <c r="F86" s="3">
        <v>12303.11</v>
      </c>
      <c r="G86" s="3">
        <v>13217.16</v>
      </c>
    </row>
    <row r="87" spans="1:7" x14ac:dyDescent="0.25">
      <c r="A87" s="1" t="s">
        <v>174</v>
      </c>
      <c r="B87" s="2">
        <v>8</v>
      </c>
      <c r="C87" s="1" t="s">
        <v>150</v>
      </c>
      <c r="D87" s="1" t="s">
        <v>175</v>
      </c>
      <c r="E87" s="3">
        <v>6757.73</v>
      </c>
      <c r="F87" s="3">
        <v>7173</v>
      </c>
      <c r="G87" s="3">
        <v>7021.31</v>
      </c>
    </row>
    <row r="88" spans="1:7" x14ac:dyDescent="0.25">
      <c r="A88" s="1" t="s">
        <v>176</v>
      </c>
      <c r="B88" s="2">
        <v>8</v>
      </c>
      <c r="C88" s="1" t="s">
        <v>150</v>
      </c>
      <c r="D88" s="1" t="s">
        <v>177</v>
      </c>
      <c r="E88" s="3">
        <v>8586.4</v>
      </c>
      <c r="F88" s="3">
        <v>8693.35</v>
      </c>
      <c r="G88" s="3">
        <v>7898.45</v>
      </c>
    </row>
    <row r="89" spans="1:7" x14ac:dyDescent="0.25">
      <c r="A89" s="1" t="s">
        <v>178</v>
      </c>
      <c r="B89" s="2">
        <v>8</v>
      </c>
      <c r="C89" s="1" t="s">
        <v>150</v>
      </c>
      <c r="D89" s="1" t="s">
        <v>179</v>
      </c>
      <c r="E89" s="3">
        <v>1237.93</v>
      </c>
      <c r="F89" s="3">
        <v>401.61</v>
      </c>
      <c r="G89" s="3">
        <v>-270.92</v>
      </c>
    </row>
    <row r="90" spans="1:7" x14ac:dyDescent="0.25">
      <c r="A90" s="1" t="s">
        <v>180</v>
      </c>
      <c r="B90" s="2">
        <v>8</v>
      </c>
      <c r="C90" s="1" t="s">
        <v>150</v>
      </c>
      <c r="D90" s="1" t="s">
        <v>181</v>
      </c>
      <c r="E90" s="3">
        <v>9948.24</v>
      </c>
      <c r="F90" s="3">
        <v>8400.4500000000007</v>
      </c>
      <c r="G90" s="3">
        <v>8807.82</v>
      </c>
    </row>
    <row r="91" spans="1:7" x14ac:dyDescent="0.25">
      <c r="A91" s="1" t="s">
        <v>182</v>
      </c>
      <c r="B91" s="2">
        <v>8</v>
      </c>
      <c r="C91" s="1" t="s">
        <v>150</v>
      </c>
      <c r="D91" s="1" t="s">
        <v>183</v>
      </c>
      <c r="E91" s="3">
        <v>2878.47</v>
      </c>
      <c r="F91" s="3">
        <v>1553.37</v>
      </c>
      <c r="G91" s="3">
        <v>2172.2600000000002</v>
      </c>
    </row>
    <row r="92" spans="1:7" x14ac:dyDescent="0.25">
      <c r="A92" s="1" t="s">
        <v>184</v>
      </c>
      <c r="B92" s="2">
        <v>8</v>
      </c>
      <c r="C92" s="1" t="s">
        <v>150</v>
      </c>
      <c r="D92" s="1" t="s">
        <v>185</v>
      </c>
      <c r="E92" s="3">
        <v>5490.12</v>
      </c>
      <c r="F92" s="3">
        <v>7092.4</v>
      </c>
      <c r="G92" s="3">
        <v>5881.51</v>
      </c>
    </row>
    <row r="93" spans="1:7" x14ac:dyDescent="0.25">
      <c r="A93" s="1" t="s">
        <v>186</v>
      </c>
      <c r="B93" s="2">
        <v>8</v>
      </c>
      <c r="C93" s="1" t="s">
        <v>150</v>
      </c>
      <c r="D93" s="1" t="s">
        <v>187</v>
      </c>
      <c r="E93" s="3">
        <v>3249.61</v>
      </c>
      <c r="F93" s="3">
        <v>3280.74</v>
      </c>
      <c r="G93" s="3">
        <v>3599.46</v>
      </c>
    </row>
    <row r="94" spans="1:7" x14ac:dyDescent="0.25">
      <c r="A94" s="1" t="s">
        <v>188</v>
      </c>
      <c r="B94" s="2">
        <v>8</v>
      </c>
      <c r="C94" s="1" t="s">
        <v>150</v>
      </c>
      <c r="D94" s="1" t="s">
        <v>189</v>
      </c>
      <c r="E94" s="3">
        <v>11741.17</v>
      </c>
      <c r="F94" s="3">
        <v>10465.66</v>
      </c>
      <c r="G94" s="3">
        <v>11385.83</v>
      </c>
    </row>
    <row r="95" spans="1:7" x14ac:dyDescent="0.25">
      <c r="A95" s="1" t="s">
        <v>190</v>
      </c>
      <c r="B95" s="2">
        <v>8</v>
      </c>
      <c r="C95" s="1" t="s">
        <v>150</v>
      </c>
      <c r="D95" s="1" t="s">
        <v>191</v>
      </c>
      <c r="E95" s="3">
        <v>7102.86</v>
      </c>
      <c r="F95" s="3">
        <v>7096.05</v>
      </c>
      <c r="G95" s="3">
        <v>6678.37</v>
      </c>
    </row>
    <row r="96" spans="1:7" x14ac:dyDescent="0.25">
      <c r="A96" s="1" t="s">
        <v>192</v>
      </c>
      <c r="B96" s="2">
        <v>8</v>
      </c>
      <c r="C96" s="1" t="s">
        <v>150</v>
      </c>
      <c r="D96" s="1" t="s">
        <v>193</v>
      </c>
      <c r="E96" s="3">
        <v>3172.37</v>
      </c>
      <c r="F96" s="3">
        <v>3962.03</v>
      </c>
      <c r="G96" s="3">
        <v>3123.84</v>
      </c>
    </row>
    <row r="97" spans="1:7" x14ac:dyDescent="0.25">
      <c r="A97" s="1" t="s">
        <v>194</v>
      </c>
      <c r="B97" s="2">
        <v>8</v>
      </c>
      <c r="C97" s="1" t="s">
        <v>150</v>
      </c>
      <c r="D97" s="1" t="s">
        <v>195</v>
      </c>
      <c r="E97" s="3">
        <v>162.29</v>
      </c>
      <c r="F97" s="3">
        <v>627.58000000000004</v>
      </c>
      <c r="G97" s="3">
        <v>-179.14</v>
      </c>
    </row>
    <row r="98" spans="1:7" x14ac:dyDescent="0.25">
      <c r="A98" s="1" t="s">
        <v>196</v>
      </c>
      <c r="B98" s="2">
        <v>8</v>
      </c>
      <c r="C98" s="1" t="s">
        <v>150</v>
      </c>
      <c r="D98" s="1" t="s">
        <v>197</v>
      </c>
      <c r="E98" s="3">
        <v>9459.83</v>
      </c>
      <c r="F98" s="3">
        <v>9584.91</v>
      </c>
      <c r="G98" s="3">
        <v>9381.0300000000007</v>
      </c>
    </row>
    <row r="99" spans="1:7" x14ac:dyDescent="0.25">
      <c r="A99" s="4"/>
      <c r="B99" s="2"/>
      <c r="C99" s="7" t="s">
        <v>198</v>
      </c>
      <c r="D99" s="4"/>
      <c r="E99" s="6">
        <f t="shared" ref="E99:J99" si="13">SUBTOTAL(9,E75:E98)</f>
        <v>171910.35999999996</v>
      </c>
      <c r="F99" s="6">
        <f t="shared" si="13"/>
        <v>168013.43999999997</v>
      </c>
      <c r="G99" s="6">
        <f t="shared" si="13"/>
        <v>164196.69999999995</v>
      </c>
    </row>
    <row r="100" spans="1:7" x14ac:dyDescent="0.25">
      <c r="A100" s="1" t="s">
        <v>199</v>
      </c>
      <c r="B100" s="2">
        <v>9</v>
      </c>
      <c r="C100" s="1" t="s">
        <v>200</v>
      </c>
      <c r="D100" s="1" t="s">
        <v>201</v>
      </c>
      <c r="E100" s="3">
        <v>2526.5</v>
      </c>
      <c r="F100" s="3">
        <v>3771.71</v>
      </c>
      <c r="G100" s="3">
        <v>3914.41</v>
      </c>
    </row>
    <row r="101" spans="1:7" x14ac:dyDescent="0.25">
      <c r="A101" s="1" t="s">
        <v>202</v>
      </c>
      <c r="B101" s="2">
        <v>9</v>
      </c>
      <c r="C101" s="1" t="s">
        <v>200</v>
      </c>
      <c r="D101" s="1" t="s">
        <v>203</v>
      </c>
      <c r="E101" s="3">
        <v>6808.15</v>
      </c>
      <c r="F101" s="3">
        <v>7312.16</v>
      </c>
      <c r="G101" s="3">
        <v>8808.99</v>
      </c>
    </row>
    <row r="102" spans="1:7" x14ac:dyDescent="0.25">
      <c r="A102" s="1" t="s">
        <v>204</v>
      </c>
      <c r="B102" s="2">
        <v>9</v>
      </c>
      <c r="C102" s="1" t="s">
        <v>200</v>
      </c>
      <c r="D102" s="1" t="s">
        <v>205</v>
      </c>
      <c r="E102" s="3">
        <v>11020.58</v>
      </c>
      <c r="F102" s="3">
        <v>11848.98</v>
      </c>
      <c r="G102" s="3">
        <v>10438.83</v>
      </c>
    </row>
    <row r="103" spans="1:7" x14ac:dyDescent="0.25">
      <c r="A103" s="1" t="s">
        <v>206</v>
      </c>
      <c r="B103" s="2">
        <v>9</v>
      </c>
      <c r="C103" s="1" t="s">
        <v>200</v>
      </c>
      <c r="D103" s="1" t="s">
        <v>207</v>
      </c>
      <c r="E103" s="3">
        <v>4756.07</v>
      </c>
      <c r="F103" s="3">
        <v>4699.91</v>
      </c>
      <c r="G103" s="3">
        <v>4997.93</v>
      </c>
    </row>
    <row r="104" spans="1:7" x14ac:dyDescent="0.25">
      <c r="A104" s="1" t="s">
        <v>208</v>
      </c>
      <c r="B104" s="2">
        <v>9</v>
      </c>
      <c r="C104" s="1" t="s">
        <v>200</v>
      </c>
      <c r="D104" s="1" t="s">
        <v>209</v>
      </c>
      <c r="E104" s="3">
        <v>5885.39</v>
      </c>
      <c r="F104" s="3">
        <v>6078.42</v>
      </c>
      <c r="G104" s="3">
        <v>6400.97</v>
      </c>
    </row>
    <row r="105" spans="1:7" x14ac:dyDescent="0.25">
      <c r="A105" s="1" t="s">
        <v>210</v>
      </c>
      <c r="B105" s="2">
        <v>9</v>
      </c>
      <c r="C105" s="1" t="s">
        <v>200</v>
      </c>
      <c r="D105" s="1" t="s">
        <v>211</v>
      </c>
      <c r="E105" s="3">
        <v>1503.88</v>
      </c>
      <c r="F105" s="3">
        <v>1163.24</v>
      </c>
      <c r="G105" s="3">
        <v>1158.18</v>
      </c>
    </row>
    <row r="106" spans="1:7" x14ac:dyDescent="0.25">
      <c r="A106" s="1" t="s">
        <v>212</v>
      </c>
      <c r="B106" s="2">
        <v>9</v>
      </c>
      <c r="C106" s="1" t="s">
        <v>200</v>
      </c>
      <c r="D106" s="1" t="s">
        <v>213</v>
      </c>
      <c r="E106" s="3">
        <v>12079.21</v>
      </c>
      <c r="F106" s="3">
        <v>12573.78</v>
      </c>
      <c r="G106" s="3">
        <v>13923.94</v>
      </c>
    </row>
    <row r="107" spans="1:7" x14ac:dyDescent="0.25">
      <c r="A107" s="1" t="s">
        <v>214</v>
      </c>
      <c r="B107" s="2">
        <v>9</v>
      </c>
      <c r="C107" s="1" t="s">
        <v>200</v>
      </c>
      <c r="D107" s="1" t="s">
        <v>215</v>
      </c>
      <c r="E107" s="3">
        <v>8613.17</v>
      </c>
      <c r="F107" s="3">
        <v>9267.64</v>
      </c>
      <c r="G107" s="3">
        <v>9900.7800000000007</v>
      </c>
    </row>
    <row r="108" spans="1:7" x14ac:dyDescent="0.25">
      <c r="A108" s="1" t="s">
        <v>216</v>
      </c>
      <c r="B108" s="2">
        <v>9</v>
      </c>
      <c r="C108" s="1" t="s">
        <v>200</v>
      </c>
      <c r="D108" s="1" t="s">
        <v>217</v>
      </c>
      <c r="E108" s="3">
        <v>3267.48</v>
      </c>
      <c r="F108" s="3">
        <v>3313.36</v>
      </c>
      <c r="G108" s="3">
        <v>1605.9</v>
      </c>
    </row>
    <row r="109" spans="1:7" x14ac:dyDescent="0.25">
      <c r="A109" s="1" t="s">
        <v>218</v>
      </c>
      <c r="B109" s="2">
        <v>9</v>
      </c>
      <c r="C109" s="1" t="s">
        <v>200</v>
      </c>
      <c r="D109" s="1" t="s">
        <v>219</v>
      </c>
      <c r="E109" s="3">
        <v>1024.55</v>
      </c>
      <c r="F109" s="3">
        <v>2028.79</v>
      </c>
      <c r="G109" s="3">
        <v>699.33</v>
      </c>
    </row>
    <row r="110" spans="1:7" x14ac:dyDescent="0.25">
      <c r="A110" s="1" t="s">
        <v>220</v>
      </c>
      <c r="B110" s="2">
        <v>9</v>
      </c>
      <c r="C110" s="1" t="s">
        <v>200</v>
      </c>
      <c r="D110" s="1" t="s">
        <v>221</v>
      </c>
      <c r="E110" s="3">
        <v>2685.22</v>
      </c>
      <c r="F110" s="3">
        <v>2714.79</v>
      </c>
      <c r="G110" s="3">
        <v>3397.77</v>
      </c>
    </row>
    <row r="111" spans="1:7" x14ac:dyDescent="0.25">
      <c r="A111" s="1" t="s">
        <v>222</v>
      </c>
      <c r="B111" s="2">
        <v>9</v>
      </c>
      <c r="C111" s="1" t="s">
        <v>200</v>
      </c>
      <c r="D111" s="1" t="s">
        <v>223</v>
      </c>
      <c r="E111" s="3">
        <v>8619.73</v>
      </c>
      <c r="F111" s="3">
        <v>9418.0400000000009</v>
      </c>
      <c r="G111" s="3">
        <v>9655.56</v>
      </c>
    </row>
    <row r="112" spans="1:7" x14ac:dyDescent="0.25">
      <c r="A112" s="1" t="s">
        <v>224</v>
      </c>
      <c r="B112" s="2">
        <v>9</v>
      </c>
      <c r="C112" s="1" t="s">
        <v>200</v>
      </c>
      <c r="D112" s="1" t="s">
        <v>225</v>
      </c>
      <c r="E112" s="3">
        <v>10682.49</v>
      </c>
      <c r="F112" s="3">
        <v>11568.64</v>
      </c>
      <c r="G112" s="3">
        <v>11673.42</v>
      </c>
    </row>
    <row r="113" spans="1:7" x14ac:dyDescent="0.25">
      <c r="A113" s="1" t="s">
        <v>226</v>
      </c>
      <c r="B113" s="2">
        <v>9</v>
      </c>
      <c r="C113" s="1" t="s">
        <v>200</v>
      </c>
      <c r="D113" s="1" t="s">
        <v>227</v>
      </c>
      <c r="E113" s="3">
        <v>8951.7000000000007</v>
      </c>
      <c r="F113" s="3">
        <v>10745.31</v>
      </c>
      <c r="G113" s="3">
        <v>11090.92</v>
      </c>
    </row>
    <row r="114" spans="1:7" x14ac:dyDescent="0.25">
      <c r="A114" s="1" t="s">
        <v>228</v>
      </c>
      <c r="B114" s="2">
        <v>9</v>
      </c>
      <c r="C114" s="1" t="s">
        <v>200</v>
      </c>
      <c r="D114" s="1" t="s">
        <v>229</v>
      </c>
      <c r="E114" s="3">
        <v>2924.84</v>
      </c>
      <c r="F114" s="3">
        <v>4194.66</v>
      </c>
      <c r="G114" s="3">
        <v>5068.32</v>
      </c>
    </row>
    <row r="115" spans="1:7" x14ac:dyDescent="0.25">
      <c r="A115" s="1" t="s">
        <v>230</v>
      </c>
      <c r="B115" s="2">
        <v>9</v>
      </c>
      <c r="C115" s="1" t="s">
        <v>200</v>
      </c>
      <c r="D115" s="1" t="s">
        <v>231</v>
      </c>
      <c r="E115" s="3">
        <v>3156.22</v>
      </c>
      <c r="F115" s="3">
        <v>2185.12</v>
      </c>
      <c r="G115" s="3">
        <v>1331.15</v>
      </c>
    </row>
    <row r="116" spans="1:7" x14ac:dyDescent="0.25">
      <c r="A116" s="1" t="s">
        <v>232</v>
      </c>
      <c r="B116" s="2">
        <v>9</v>
      </c>
      <c r="C116" s="1" t="s">
        <v>200</v>
      </c>
      <c r="D116" s="1" t="s">
        <v>233</v>
      </c>
      <c r="E116" s="3">
        <v>11457.39</v>
      </c>
      <c r="F116" s="3">
        <v>11866.89</v>
      </c>
      <c r="G116" s="3">
        <v>12807.21</v>
      </c>
    </row>
    <row r="117" spans="1:7" x14ac:dyDescent="0.25">
      <c r="A117" s="1" t="s">
        <v>234</v>
      </c>
      <c r="B117" s="2">
        <v>9</v>
      </c>
      <c r="C117" s="1" t="s">
        <v>200</v>
      </c>
      <c r="D117" s="1" t="s">
        <v>235</v>
      </c>
      <c r="E117" s="3">
        <v>4618.38</v>
      </c>
      <c r="F117" s="3">
        <v>4426.8500000000004</v>
      </c>
      <c r="G117" s="3">
        <v>4465.32</v>
      </c>
    </row>
    <row r="118" spans="1:7" x14ac:dyDescent="0.25">
      <c r="A118" s="1" t="s">
        <v>236</v>
      </c>
      <c r="B118" s="2">
        <v>9</v>
      </c>
      <c r="C118" s="1" t="s">
        <v>200</v>
      </c>
      <c r="D118" s="1" t="s">
        <v>237</v>
      </c>
      <c r="E118" s="3">
        <v>11285.69</v>
      </c>
      <c r="F118" s="3">
        <v>9893.1200000000008</v>
      </c>
      <c r="G118" s="3">
        <v>9651.36</v>
      </c>
    </row>
    <row r="119" spans="1:7" x14ac:dyDescent="0.25">
      <c r="A119" s="1" t="s">
        <v>238</v>
      </c>
      <c r="B119" s="2">
        <v>9</v>
      </c>
      <c r="C119" s="1" t="s">
        <v>200</v>
      </c>
      <c r="D119" s="1" t="s">
        <v>239</v>
      </c>
      <c r="E119" s="3">
        <v>4789.0600000000004</v>
      </c>
      <c r="F119" s="3">
        <v>5461.32</v>
      </c>
      <c r="G119" s="3">
        <v>4376.91</v>
      </c>
    </row>
    <row r="120" spans="1:7" x14ac:dyDescent="0.25">
      <c r="A120" s="1" t="s">
        <v>240</v>
      </c>
      <c r="B120" s="2">
        <v>9</v>
      </c>
      <c r="C120" s="1" t="s">
        <v>200</v>
      </c>
      <c r="D120" s="1" t="s">
        <v>241</v>
      </c>
      <c r="E120" s="3">
        <v>797.24</v>
      </c>
      <c r="F120" s="3">
        <v>711.42</v>
      </c>
      <c r="G120" s="3">
        <v>551.35</v>
      </c>
    </row>
    <row r="121" spans="1:7" x14ac:dyDescent="0.25">
      <c r="A121" s="1" t="s">
        <v>242</v>
      </c>
      <c r="B121" s="2">
        <v>9</v>
      </c>
      <c r="C121" s="1" t="s">
        <v>200</v>
      </c>
      <c r="D121" s="1" t="s">
        <v>243</v>
      </c>
      <c r="E121" s="3">
        <v>12529.57</v>
      </c>
      <c r="F121" s="3">
        <v>13174.82</v>
      </c>
      <c r="G121" s="3">
        <v>13371.4</v>
      </c>
    </row>
    <row r="122" spans="1:7" x14ac:dyDescent="0.25">
      <c r="A122" s="1" t="s">
        <v>244</v>
      </c>
      <c r="B122" s="2">
        <v>9</v>
      </c>
      <c r="C122" s="1" t="s">
        <v>200</v>
      </c>
      <c r="D122" s="1" t="s">
        <v>245</v>
      </c>
      <c r="E122" s="3">
        <v>2237.46</v>
      </c>
      <c r="F122" s="3">
        <v>3756.27</v>
      </c>
      <c r="G122" s="3">
        <v>2466.4</v>
      </c>
    </row>
    <row r="123" spans="1:7" x14ac:dyDescent="0.25">
      <c r="A123" s="1" t="s">
        <v>246</v>
      </c>
      <c r="B123" s="2">
        <v>9</v>
      </c>
      <c r="C123" s="1" t="s">
        <v>200</v>
      </c>
      <c r="D123" s="1" t="s">
        <v>247</v>
      </c>
      <c r="E123" s="3">
        <v>470.07</v>
      </c>
      <c r="F123" s="3">
        <v>1068.79</v>
      </c>
      <c r="G123" s="3">
        <v>1978.46</v>
      </c>
    </row>
    <row r="124" spans="1:7" x14ac:dyDescent="0.25">
      <c r="A124" s="1" t="s">
        <v>248</v>
      </c>
      <c r="B124" s="2">
        <v>9</v>
      </c>
      <c r="C124" s="1" t="s">
        <v>200</v>
      </c>
      <c r="D124" s="1" t="s">
        <v>249</v>
      </c>
      <c r="E124" s="3">
        <v>10258.870000000001</v>
      </c>
      <c r="F124" s="3">
        <v>10723.26</v>
      </c>
      <c r="G124" s="3">
        <v>11004.71</v>
      </c>
    </row>
    <row r="125" spans="1:7" x14ac:dyDescent="0.25">
      <c r="A125" s="1" t="s">
        <v>250</v>
      </c>
      <c r="B125" s="2">
        <v>9</v>
      </c>
      <c r="C125" s="1" t="s">
        <v>200</v>
      </c>
      <c r="D125" s="1" t="s">
        <v>251</v>
      </c>
      <c r="E125" s="3">
        <v>8568.9</v>
      </c>
      <c r="F125" s="3">
        <v>9017.7099999999991</v>
      </c>
      <c r="G125" s="3">
        <v>8450.81</v>
      </c>
    </row>
    <row r="126" spans="1:7" x14ac:dyDescent="0.25">
      <c r="A126" s="1" t="s">
        <v>252</v>
      </c>
      <c r="B126" s="2">
        <v>9</v>
      </c>
      <c r="C126" s="1" t="s">
        <v>200</v>
      </c>
      <c r="D126" s="1" t="s">
        <v>253</v>
      </c>
      <c r="E126" s="3">
        <v>7228.39</v>
      </c>
      <c r="F126" s="3">
        <v>8529.56</v>
      </c>
      <c r="G126" s="3">
        <v>8278.56</v>
      </c>
    </row>
    <row r="127" spans="1:7" x14ac:dyDescent="0.25">
      <c r="A127" s="1" t="s">
        <v>254</v>
      </c>
      <c r="B127" s="2">
        <v>9</v>
      </c>
      <c r="C127" s="1" t="s">
        <v>200</v>
      </c>
      <c r="D127" s="1" t="s">
        <v>255</v>
      </c>
      <c r="E127" s="3">
        <v>9197.85</v>
      </c>
      <c r="F127" s="3">
        <v>7688.26</v>
      </c>
      <c r="G127" s="3">
        <v>8816.9500000000007</v>
      </c>
    </row>
    <row r="128" spans="1:7" x14ac:dyDescent="0.25">
      <c r="A128" s="1" t="s">
        <v>256</v>
      </c>
      <c r="B128" s="2">
        <v>9</v>
      </c>
      <c r="C128" s="1" t="s">
        <v>200</v>
      </c>
      <c r="D128" s="1" t="s">
        <v>257</v>
      </c>
      <c r="E128" s="3">
        <v>7920.7</v>
      </c>
      <c r="F128" s="3">
        <v>7893.26</v>
      </c>
      <c r="G128" s="3">
        <v>7274.75</v>
      </c>
    </row>
    <row r="129" spans="1:7" x14ac:dyDescent="0.25">
      <c r="A129" s="4"/>
      <c r="B129" s="2"/>
      <c r="C129" s="7" t="s">
        <v>258</v>
      </c>
      <c r="D129" s="4"/>
      <c r="E129" s="6">
        <f t="shared" ref="E129:J129" si="14">SUBTOTAL(9,E100:E128)</f>
        <v>185864.75000000003</v>
      </c>
      <c r="F129" s="6">
        <f t="shared" si="14"/>
        <v>197096.08000000005</v>
      </c>
      <c r="G129" s="6">
        <f t="shared" si="14"/>
        <v>197560.58999999997</v>
      </c>
    </row>
    <row r="130" spans="1:7" x14ac:dyDescent="0.25">
      <c r="A130" s="1" t="s">
        <v>259</v>
      </c>
      <c r="B130" s="2">
        <v>10</v>
      </c>
      <c r="C130" s="1" t="s">
        <v>260</v>
      </c>
      <c r="D130" s="1" t="s">
        <v>261</v>
      </c>
      <c r="E130" s="3">
        <v>262.99</v>
      </c>
      <c r="F130" s="3">
        <v>1281.44</v>
      </c>
      <c r="G130" s="3">
        <v>1023.25</v>
      </c>
    </row>
    <row r="131" spans="1:7" x14ac:dyDescent="0.25">
      <c r="A131" s="1" t="s">
        <v>262</v>
      </c>
      <c r="B131" s="2">
        <v>10</v>
      </c>
      <c r="C131" s="1" t="s">
        <v>260</v>
      </c>
      <c r="D131" s="1" t="s">
        <v>263</v>
      </c>
      <c r="E131" s="3">
        <v>467.73</v>
      </c>
      <c r="F131" s="3">
        <v>351.14</v>
      </c>
      <c r="G131" s="3">
        <v>1117.27</v>
      </c>
    </row>
    <row r="132" spans="1:7" x14ac:dyDescent="0.25">
      <c r="A132" s="1" t="s">
        <v>264</v>
      </c>
      <c r="B132" s="2">
        <v>10</v>
      </c>
      <c r="C132" s="1" t="s">
        <v>260</v>
      </c>
      <c r="D132" s="1" t="s">
        <v>265</v>
      </c>
      <c r="E132" s="3">
        <v>320.31</v>
      </c>
      <c r="F132" s="3">
        <v>-1277.83</v>
      </c>
      <c r="G132" s="3">
        <v>-2725.99</v>
      </c>
    </row>
    <row r="133" spans="1:7" x14ac:dyDescent="0.25">
      <c r="A133" s="1" t="s">
        <v>266</v>
      </c>
      <c r="B133" s="2">
        <v>10</v>
      </c>
      <c r="C133" s="1" t="s">
        <v>260</v>
      </c>
      <c r="D133" s="1" t="s">
        <v>267</v>
      </c>
      <c r="E133" s="3">
        <v>497.67</v>
      </c>
      <c r="F133" s="3">
        <v>1355.7</v>
      </c>
      <c r="G133" s="3">
        <v>2456.23</v>
      </c>
    </row>
    <row r="134" spans="1:7" x14ac:dyDescent="0.25">
      <c r="A134" s="1" t="s">
        <v>268</v>
      </c>
      <c r="B134" s="2">
        <v>10</v>
      </c>
      <c r="C134" s="1" t="s">
        <v>260</v>
      </c>
      <c r="D134" s="1" t="s">
        <v>269</v>
      </c>
      <c r="E134" s="3">
        <v>470.65</v>
      </c>
      <c r="F134" s="3">
        <v>844.12</v>
      </c>
      <c r="G134" s="3">
        <v>1461.59</v>
      </c>
    </row>
    <row r="135" spans="1:7" x14ac:dyDescent="0.25">
      <c r="A135" s="1" t="s">
        <v>270</v>
      </c>
      <c r="B135" s="2">
        <v>10</v>
      </c>
      <c r="C135" s="1" t="s">
        <v>260</v>
      </c>
      <c r="D135" s="1" t="s">
        <v>271</v>
      </c>
      <c r="E135" s="3">
        <v>686.84</v>
      </c>
      <c r="F135" s="3">
        <v>1768.17</v>
      </c>
      <c r="G135" s="3">
        <v>2828.59</v>
      </c>
    </row>
    <row r="136" spans="1:7" x14ac:dyDescent="0.25">
      <c r="A136" s="1" t="s">
        <v>272</v>
      </c>
      <c r="B136" s="2">
        <v>10</v>
      </c>
      <c r="C136" s="1" t="s">
        <v>260</v>
      </c>
      <c r="D136" s="1" t="s">
        <v>273</v>
      </c>
      <c r="E136" s="3">
        <v>558.75</v>
      </c>
      <c r="F136" s="3">
        <v>1797.32</v>
      </c>
      <c r="G136" s="3">
        <v>1017.52</v>
      </c>
    </row>
    <row r="137" spans="1:7" x14ac:dyDescent="0.25">
      <c r="A137" s="1" t="s">
        <v>274</v>
      </c>
      <c r="B137" s="2">
        <v>10</v>
      </c>
      <c r="C137" s="1" t="s">
        <v>260</v>
      </c>
      <c r="D137" s="1" t="s">
        <v>275</v>
      </c>
      <c r="E137" s="3">
        <v>1047.3499999999999</v>
      </c>
      <c r="F137" s="3">
        <v>1086.9000000000001</v>
      </c>
      <c r="G137" s="3">
        <v>1032.6400000000001</v>
      </c>
    </row>
    <row r="138" spans="1:7" x14ac:dyDescent="0.25">
      <c r="A138" s="1" t="s">
        <v>276</v>
      </c>
      <c r="B138" s="2">
        <v>10</v>
      </c>
      <c r="C138" s="1" t="s">
        <v>260</v>
      </c>
      <c r="D138" s="1" t="s">
        <v>277</v>
      </c>
      <c r="E138" s="3">
        <v>2247.16</v>
      </c>
      <c r="F138" s="3">
        <v>2172.33</v>
      </c>
      <c r="G138" s="3">
        <v>2213.5500000000002</v>
      </c>
    </row>
    <row r="139" spans="1:7" x14ac:dyDescent="0.25">
      <c r="A139" s="1" t="s">
        <v>278</v>
      </c>
      <c r="B139" s="2">
        <v>10</v>
      </c>
      <c r="C139" s="1" t="s">
        <v>260</v>
      </c>
      <c r="D139" s="1" t="s">
        <v>279</v>
      </c>
      <c r="E139" s="3">
        <v>5578.73</v>
      </c>
      <c r="F139" s="3">
        <v>6146.33</v>
      </c>
      <c r="G139" s="3">
        <v>5125.54</v>
      </c>
    </row>
    <row r="140" spans="1:7" x14ac:dyDescent="0.25">
      <c r="A140" s="1" t="s">
        <v>280</v>
      </c>
      <c r="B140" s="2">
        <v>10</v>
      </c>
      <c r="C140" s="1" t="s">
        <v>260</v>
      </c>
      <c r="D140" s="1" t="s">
        <v>281</v>
      </c>
      <c r="E140" s="3">
        <v>2761.54</v>
      </c>
      <c r="F140" s="3">
        <v>2627.58</v>
      </c>
      <c r="G140" s="3">
        <v>2665.35</v>
      </c>
    </row>
    <row r="141" spans="1:7" x14ac:dyDescent="0.25">
      <c r="A141" s="1" t="s">
        <v>282</v>
      </c>
      <c r="B141" s="2">
        <v>10</v>
      </c>
      <c r="C141" s="1" t="s">
        <v>260</v>
      </c>
      <c r="D141" s="1" t="s">
        <v>283</v>
      </c>
      <c r="E141" s="3">
        <v>4904.17</v>
      </c>
      <c r="F141" s="3">
        <v>6254.51</v>
      </c>
      <c r="G141" s="3">
        <v>5671.37</v>
      </c>
    </row>
    <row r="142" spans="1:7" x14ac:dyDescent="0.25">
      <c r="A142" s="1" t="s">
        <v>284</v>
      </c>
      <c r="B142" s="2">
        <v>10</v>
      </c>
      <c r="C142" s="1" t="s">
        <v>260</v>
      </c>
      <c r="D142" s="1" t="s">
        <v>285</v>
      </c>
      <c r="E142" s="3">
        <v>4973.3999999999996</v>
      </c>
      <c r="F142" s="3">
        <v>4566.93</v>
      </c>
      <c r="G142" s="3">
        <v>4421.75</v>
      </c>
    </row>
    <row r="143" spans="1:7" x14ac:dyDescent="0.25">
      <c r="A143" s="1" t="s">
        <v>286</v>
      </c>
      <c r="B143" s="2">
        <v>10</v>
      </c>
      <c r="C143" s="1" t="s">
        <v>260</v>
      </c>
      <c r="D143" s="1" t="s">
        <v>287</v>
      </c>
      <c r="E143" s="3">
        <v>1202.5999999999999</v>
      </c>
      <c r="F143" s="3">
        <v>1339.23</v>
      </c>
      <c r="G143" s="3">
        <v>782.74</v>
      </c>
    </row>
    <row r="144" spans="1:7" x14ac:dyDescent="0.25">
      <c r="A144" s="1" t="s">
        <v>288</v>
      </c>
      <c r="B144" s="2">
        <v>10</v>
      </c>
      <c r="C144" s="1" t="s">
        <v>260</v>
      </c>
      <c r="D144" s="1" t="s">
        <v>289</v>
      </c>
      <c r="E144" s="3">
        <v>10839.68</v>
      </c>
      <c r="F144" s="3">
        <v>11478.29</v>
      </c>
      <c r="G144" s="3">
        <v>11929.88</v>
      </c>
    </row>
    <row r="145" spans="1:7" x14ac:dyDescent="0.25">
      <c r="A145" s="1" t="s">
        <v>290</v>
      </c>
      <c r="B145" s="2">
        <v>10</v>
      </c>
      <c r="C145" s="1" t="s">
        <v>260</v>
      </c>
      <c r="D145" s="1" t="s">
        <v>291</v>
      </c>
      <c r="E145" s="3">
        <v>7422.54</v>
      </c>
      <c r="F145" s="3">
        <v>9016.61</v>
      </c>
      <c r="G145" s="3">
        <v>9467.4500000000007</v>
      </c>
    </row>
    <row r="146" spans="1:7" x14ac:dyDescent="0.25">
      <c r="A146" s="1" t="s">
        <v>292</v>
      </c>
      <c r="B146" s="2">
        <v>10</v>
      </c>
      <c r="C146" s="1" t="s">
        <v>260</v>
      </c>
      <c r="D146" s="1" t="s">
        <v>293</v>
      </c>
      <c r="E146" s="3">
        <v>4576.87</v>
      </c>
      <c r="F146" s="3">
        <v>4050.47</v>
      </c>
      <c r="G146" s="3">
        <v>4819.3999999999996</v>
      </c>
    </row>
    <row r="147" spans="1:7" x14ac:dyDescent="0.25">
      <c r="A147" s="1" t="s">
        <v>294</v>
      </c>
      <c r="B147" s="2">
        <v>10</v>
      </c>
      <c r="C147" s="1" t="s">
        <v>260</v>
      </c>
      <c r="D147" s="1" t="s">
        <v>295</v>
      </c>
      <c r="E147" s="3">
        <v>12181.07</v>
      </c>
      <c r="F147" s="3">
        <v>12163.39</v>
      </c>
      <c r="G147" s="3">
        <v>12659.77</v>
      </c>
    </row>
    <row r="148" spans="1:7" x14ac:dyDescent="0.25">
      <c r="A148" s="1" t="s">
        <v>296</v>
      </c>
      <c r="B148" s="2">
        <v>10</v>
      </c>
      <c r="C148" s="1" t="s">
        <v>260</v>
      </c>
      <c r="D148" s="1" t="s">
        <v>297</v>
      </c>
      <c r="E148" s="3">
        <v>12257.83</v>
      </c>
      <c r="F148" s="3">
        <v>10794.32</v>
      </c>
      <c r="G148" s="3">
        <v>11711.76</v>
      </c>
    </row>
    <row r="149" spans="1:7" x14ac:dyDescent="0.25">
      <c r="A149" s="1" t="s">
        <v>298</v>
      </c>
      <c r="B149" s="2">
        <v>10</v>
      </c>
      <c r="C149" s="1" t="s">
        <v>260</v>
      </c>
      <c r="D149" s="1" t="s">
        <v>299</v>
      </c>
      <c r="E149" s="3">
        <v>2166.84</v>
      </c>
      <c r="F149" s="3">
        <v>2167.4699999999998</v>
      </c>
      <c r="G149" s="3">
        <v>2929.12</v>
      </c>
    </row>
    <row r="150" spans="1:7" x14ac:dyDescent="0.25">
      <c r="A150" s="1" t="s">
        <v>300</v>
      </c>
      <c r="B150" s="2">
        <v>10</v>
      </c>
      <c r="C150" s="1" t="s">
        <v>260</v>
      </c>
      <c r="D150" s="1" t="s">
        <v>301</v>
      </c>
      <c r="E150" s="3">
        <v>676.7</v>
      </c>
      <c r="F150" s="3">
        <v>-459.63</v>
      </c>
      <c r="G150" s="3">
        <v>-560.35</v>
      </c>
    </row>
    <row r="151" spans="1:7" x14ac:dyDescent="0.25">
      <c r="A151" s="1" t="s">
        <v>302</v>
      </c>
      <c r="B151" s="2">
        <v>10</v>
      </c>
      <c r="C151" s="1" t="s">
        <v>260</v>
      </c>
      <c r="D151" s="1" t="s">
        <v>303</v>
      </c>
      <c r="E151" s="3">
        <v>9822.4599999999991</v>
      </c>
      <c r="F151" s="3">
        <v>10108.23</v>
      </c>
      <c r="G151" s="3">
        <v>9537.75</v>
      </c>
    </row>
    <row r="152" spans="1:7" x14ac:dyDescent="0.25">
      <c r="A152" s="1" t="s">
        <v>304</v>
      </c>
      <c r="B152" s="2">
        <v>10</v>
      </c>
      <c r="C152" s="1" t="s">
        <v>260</v>
      </c>
      <c r="D152" s="1" t="s">
        <v>305</v>
      </c>
      <c r="E152" s="3">
        <v>11118.67</v>
      </c>
      <c r="F152" s="3">
        <v>10992.24</v>
      </c>
      <c r="G152" s="3">
        <v>11513.56</v>
      </c>
    </row>
    <row r="153" spans="1:7" x14ac:dyDescent="0.25">
      <c r="A153" s="1" t="s">
        <v>306</v>
      </c>
      <c r="B153" s="2">
        <v>10</v>
      </c>
      <c r="C153" s="1" t="s">
        <v>260</v>
      </c>
      <c r="D153" s="1" t="s">
        <v>307</v>
      </c>
      <c r="E153" s="3">
        <v>1470.45</v>
      </c>
      <c r="F153" s="3">
        <v>2003.38</v>
      </c>
      <c r="G153" s="3">
        <v>2368.56</v>
      </c>
    </row>
    <row r="154" spans="1:7" x14ac:dyDescent="0.25">
      <c r="A154" s="1" t="s">
        <v>308</v>
      </c>
      <c r="B154" s="2">
        <v>10</v>
      </c>
      <c r="C154" s="1" t="s">
        <v>260</v>
      </c>
      <c r="D154" s="1" t="s">
        <v>309</v>
      </c>
      <c r="E154" s="3">
        <v>10463.18</v>
      </c>
      <c r="F154" s="3">
        <v>11092.76</v>
      </c>
      <c r="G154" s="3">
        <v>11768.01</v>
      </c>
    </row>
    <row r="155" spans="1:7" x14ac:dyDescent="0.25">
      <c r="A155" s="1" t="s">
        <v>310</v>
      </c>
      <c r="B155" s="2">
        <v>10</v>
      </c>
      <c r="C155" s="1" t="s">
        <v>260</v>
      </c>
      <c r="D155" s="1" t="s">
        <v>311</v>
      </c>
      <c r="E155" s="3">
        <v>11389.29</v>
      </c>
      <c r="F155" s="3">
        <v>10585.24</v>
      </c>
      <c r="G155" s="3">
        <v>10889.48</v>
      </c>
    </row>
    <row r="156" spans="1:7" x14ac:dyDescent="0.25">
      <c r="A156" s="1" t="s">
        <v>312</v>
      </c>
      <c r="B156" s="2">
        <v>10</v>
      </c>
      <c r="C156" s="1" t="s">
        <v>260</v>
      </c>
      <c r="D156" s="1" t="s">
        <v>313</v>
      </c>
      <c r="E156" s="3">
        <v>12281.4</v>
      </c>
      <c r="F156" s="3">
        <v>12162.21</v>
      </c>
      <c r="G156" s="3">
        <v>11955.37</v>
      </c>
    </row>
    <row r="157" spans="1:7" x14ac:dyDescent="0.25">
      <c r="A157" s="1" t="s">
        <v>314</v>
      </c>
      <c r="B157" s="2">
        <v>10</v>
      </c>
      <c r="C157" s="1" t="s">
        <v>260</v>
      </c>
      <c r="D157" s="1" t="s">
        <v>315</v>
      </c>
      <c r="E157" s="3">
        <v>6238.29</v>
      </c>
      <c r="F157" s="3">
        <v>6563.84</v>
      </c>
      <c r="G157" s="3">
        <v>7160.56</v>
      </c>
    </row>
    <row r="158" spans="1:7" x14ac:dyDescent="0.25">
      <c r="A158" s="1" t="s">
        <v>316</v>
      </c>
      <c r="B158" s="2">
        <v>10</v>
      </c>
      <c r="C158" s="1" t="s">
        <v>260</v>
      </c>
      <c r="D158" s="1" t="s">
        <v>317</v>
      </c>
      <c r="E158" s="3">
        <v>5704.06</v>
      </c>
      <c r="F158" s="3">
        <v>5405.56</v>
      </c>
      <c r="G158" s="3">
        <v>7135.42</v>
      </c>
    </row>
    <row r="159" spans="1:7" x14ac:dyDescent="0.25">
      <c r="A159" s="1" t="s">
        <v>318</v>
      </c>
      <c r="B159" s="2">
        <v>10</v>
      </c>
      <c r="C159" s="1" t="s">
        <v>260</v>
      </c>
      <c r="D159" s="1" t="s">
        <v>319</v>
      </c>
      <c r="E159" s="3">
        <v>8608.07</v>
      </c>
      <c r="F159" s="3">
        <v>10107</v>
      </c>
      <c r="G159" s="3">
        <v>10701</v>
      </c>
    </row>
    <row r="160" spans="1:7" x14ac:dyDescent="0.25">
      <c r="A160" s="1" t="s">
        <v>320</v>
      </c>
      <c r="B160" s="2">
        <v>10</v>
      </c>
      <c r="C160" s="1" t="s">
        <v>260</v>
      </c>
      <c r="D160" s="1" t="s">
        <v>321</v>
      </c>
      <c r="E160" s="3">
        <v>5133.01</v>
      </c>
      <c r="F160" s="3">
        <v>6479.56</v>
      </c>
      <c r="G160" s="3">
        <v>6329.99</v>
      </c>
    </row>
    <row r="161" spans="1:7" x14ac:dyDescent="0.25">
      <c r="A161" s="1" t="s">
        <v>322</v>
      </c>
      <c r="B161" s="2">
        <v>10</v>
      </c>
      <c r="C161" s="1" t="s">
        <v>260</v>
      </c>
      <c r="D161" s="1" t="s">
        <v>323</v>
      </c>
      <c r="E161" s="3">
        <v>6421.8</v>
      </c>
      <c r="F161" s="3">
        <v>7525.9</v>
      </c>
      <c r="G161" s="3">
        <v>8606.2999999999993</v>
      </c>
    </row>
    <row r="162" spans="1:7" x14ac:dyDescent="0.25">
      <c r="A162" s="1" t="s">
        <v>324</v>
      </c>
      <c r="B162" s="2">
        <v>10</v>
      </c>
      <c r="C162" s="1" t="s">
        <v>260</v>
      </c>
      <c r="D162" s="1" t="s">
        <v>325</v>
      </c>
      <c r="E162" s="3">
        <v>9680.81</v>
      </c>
      <c r="F162" s="3">
        <v>8104.57</v>
      </c>
      <c r="G162" s="3">
        <v>8718.92</v>
      </c>
    </row>
    <row r="163" spans="1:7" x14ac:dyDescent="0.25">
      <c r="A163" s="1" t="s">
        <v>326</v>
      </c>
      <c r="B163" s="2">
        <v>10</v>
      </c>
      <c r="C163" s="1" t="s">
        <v>260</v>
      </c>
      <c r="D163" s="1" t="s">
        <v>327</v>
      </c>
      <c r="E163" s="3">
        <v>3860.51</v>
      </c>
      <c r="F163" s="3">
        <v>3901.09</v>
      </c>
      <c r="G163" s="3">
        <v>3171.23</v>
      </c>
    </row>
    <row r="164" spans="1:7" x14ac:dyDescent="0.25">
      <c r="A164" s="1" t="s">
        <v>328</v>
      </c>
      <c r="B164" s="2">
        <v>10</v>
      </c>
      <c r="C164" s="1" t="s">
        <v>260</v>
      </c>
      <c r="D164" s="1" t="s">
        <v>329</v>
      </c>
      <c r="E164" s="3">
        <v>3635.55</v>
      </c>
      <c r="F164" s="3">
        <v>3054.39</v>
      </c>
      <c r="G164" s="3">
        <v>3102.34</v>
      </c>
    </row>
    <row r="165" spans="1:7" x14ac:dyDescent="0.25">
      <c r="A165" s="1" t="s">
        <v>330</v>
      </c>
      <c r="B165" s="2">
        <v>10</v>
      </c>
      <c r="C165" s="1" t="s">
        <v>260</v>
      </c>
      <c r="D165" s="1" t="s">
        <v>331</v>
      </c>
      <c r="E165" s="3">
        <v>3708.94</v>
      </c>
      <c r="F165" s="3">
        <v>3289.68</v>
      </c>
      <c r="G165" s="3">
        <v>2673.43</v>
      </c>
    </row>
    <row r="166" spans="1:7" x14ac:dyDescent="0.25">
      <c r="A166" s="1" t="s">
        <v>332</v>
      </c>
      <c r="B166" s="2">
        <v>10</v>
      </c>
      <c r="C166" s="1" t="s">
        <v>260</v>
      </c>
      <c r="D166" s="1" t="s">
        <v>333</v>
      </c>
      <c r="E166" s="3">
        <v>4056.3</v>
      </c>
      <c r="F166" s="3">
        <v>3035.26</v>
      </c>
      <c r="G166" s="3">
        <v>3366.5</v>
      </c>
    </row>
    <row r="167" spans="1:7" x14ac:dyDescent="0.25">
      <c r="A167" s="1" t="s">
        <v>334</v>
      </c>
      <c r="B167" s="2">
        <v>10</v>
      </c>
      <c r="C167" s="1" t="s">
        <v>260</v>
      </c>
      <c r="D167" s="1" t="s">
        <v>335</v>
      </c>
      <c r="E167" s="3">
        <v>6706.51</v>
      </c>
      <c r="F167" s="3">
        <v>7641.73</v>
      </c>
      <c r="G167" s="3">
        <v>6815.56</v>
      </c>
    </row>
    <row r="168" spans="1:7" x14ac:dyDescent="0.25">
      <c r="A168" s="1" t="s">
        <v>336</v>
      </c>
      <c r="B168" s="2">
        <v>10</v>
      </c>
      <c r="C168" s="1" t="s">
        <v>260</v>
      </c>
      <c r="D168" s="1" t="s">
        <v>337</v>
      </c>
      <c r="E168" s="3">
        <v>7369.04</v>
      </c>
      <c r="F168" s="3">
        <v>7127.47</v>
      </c>
      <c r="G168" s="3">
        <v>6167.2</v>
      </c>
    </row>
    <row r="169" spans="1:7" x14ac:dyDescent="0.25">
      <c r="A169" s="1" t="s">
        <v>338</v>
      </c>
      <c r="B169" s="2">
        <v>10</v>
      </c>
      <c r="C169" s="1" t="s">
        <v>260</v>
      </c>
      <c r="D169" s="1" t="s">
        <v>339</v>
      </c>
      <c r="E169" s="3">
        <v>6638.19</v>
      </c>
      <c r="F169" s="3">
        <v>6600.48</v>
      </c>
      <c r="G169" s="3">
        <v>8265.35</v>
      </c>
    </row>
    <row r="170" spans="1:7" x14ac:dyDescent="0.25">
      <c r="A170" s="1" t="s">
        <v>340</v>
      </c>
      <c r="B170" s="2">
        <v>10</v>
      </c>
      <c r="C170" s="1" t="s">
        <v>260</v>
      </c>
      <c r="D170" s="1" t="s">
        <v>341</v>
      </c>
      <c r="E170" s="3">
        <v>9122.83</v>
      </c>
      <c r="F170" s="3">
        <v>9342.7000000000007</v>
      </c>
      <c r="G170" s="3">
        <v>9928.4599999999991</v>
      </c>
    </row>
    <row r="171" spans="1:7" x14ac:dyDescent="0.25">
      <c r="A171" s="1" t="s">
        <v>342</v>
      </c>
      <c r="B171" s="2">
        <v>10</v>
      </c>
      <c r="C171" s="1" t="s">
        <v>260</v>
      </c>
      <c r="D171" s="1" t="s">
        <v>343</v>
      </c>
      <c r="E171" s="3">
        <v>8540.11</v>
      </c>
      <c r="F171" s="3">
        <v>8514.14</v>
      </c>
      <c r="G171" s="3">
        <v>9920.06</v>
      </c>
    </row>
    <row r="172" spans="1:7" x14ac:dyDescent="0.25">
      <c r="A172" s="1" t="s">
        <v>344</v>
      </c>
      <c r="B172" s="2">
        <v>10</v>
      </c>
      <c r="C172" s="1" t="s">
        <v>260</v>
      </c>
      <c r="D172" s="1" t="s">
        <v>345</v>
      </c>
      <c r="E172" s="3">
        <v>5374.03</v>
      </c>
      <c r="F172" s="3">
        <v>5985.51</v>
      </c>
      <c r="G172" s="3">
        <v>6535.83</v>
      </c>
    </row>
    <row r="173" spans="1:7" x14ac:dyDescent="0.25">
      <c r="A173" s="1" t="s">
        <v>346</v>
      </c>
      <c r="B173" s="2">
        <v>10</v>
      </c>
      <c r="C173" s="1" t="s">
        <v>260</v>
      </c>
      <c r="D173" s="1" t="s">
        <v>347</v>
      </c>
      <c r="E173" s="3">
        <v>3355.74</v>
      </c>
      <c r="F173" s="3">
        <v>3304.61</v>
      </c>
      <c r="G173" s="3">
        <v>3783.3</v>
      </c>
    </row>
    <row r="174" spans="1:7" x14ac:dyDescent="0.25">
      <c r="A174" s="1" t="s">
        <v>348</v>
      </c>
      <c r="B174" s="2">
        <v>10</v>
      </c>
      <c r="C174" s="1" t="s">
        <v>260</v>
      </c>
      <c r="D174" s="1" t="s">
        <v>349</v>
      </c>
      <c r="E174" s="3">
        <v>8003.37</v>
      </c>
      <c r="F174" s="3">
        <v>8421.75</v>
      </c>
      <c r="G174" s="3">
        <v>8445.41</v>
      </c>
    </row>
    <row r="175" spans="1:7" x14ac:dyDescent="0.25">
      <c r="A175" s="1" t="s">
        <v>350</v>
      </c>
      <c r="B175" s="2">
        <v>10</v>
      </c>
      <c r="C175" s="1" t="s">
        <v>260</v>
      </c>
      <c r="D175" s="1" t="s">
        <v>351</v>
      </c>
      <c r="E175" s="3">
        <v>2951.73</v>
      </c>
      <c r="F175" s="3">
        <v>4389.24</v>
      </c>
      <c r="G175" s="3">
        <v>5423.44</v>
      </c>
    </row>
    <row r="176" spans="1:7" x14ac:dyDescent="0.25">
      <c r="A176" s="1" t="s">
        <v>352</v>
      </c>
      <c r="B176" s="2">
        <v>10</v>
      </c>
      <c r="C176" s="1" t="s">
        <v>260</v>
      </c>
      <c r="D176" s="1" t="s">
        <v>353</v>
      </c>
      <c r="E176" s="3">
        <v>4959.13</v>
      </c>
      <c r="F176" s="3">
        <v>5454.35</v>
      </c>
      <c r="G176" s="3">
        <v>6120.14</v>
      </c>
    </row>
    <row r="177" spans="1:7" x14ac:dyDescent="0.25">
      <c r="A177" s="1" t="s">
        <v>354</v>
      </c>
      <c r="B177" s="2">
        <v>10</v>
      </c>
      <c r="C177" s="1" t="s">
        <v>260</v>
      </c>
      <c r="D177" s="1" t="s">
        <v>355</v>
      </c>
      <c r="E177" s="3">
        <v>6465.73</v>
      </c>
      <c r="F177" s="3">
        <v>7150.13</v>
      </c>
      <c r="G177" s="3">
        <v>8126.02</v>
      </c>
    </row>
    <row r="178" spans="1:7" x14ac:dyDescent="0.25">
      <c r="A178" s="1" t="s">
        <v>356</v>
      </c>
      <c r="B178" s="2">
        <v>10</v>
      </c>
      <c r="C178" s="1" t="s">
        <v>260</v>
      </c>
      <c r="D178" s="1" t="s">
        <v>357</v>
      </c>
      <c r="E178" s="3">
        <v>3858.37</v>
      </c>
      <c r="F178" s="3">
        <v>4181.91</v>
      </c>
      <c r="G178" s="3">
        <v>3100.03</v>
      </c>
    </row>
    <row r="179" spans="1:7" x14ac:dyDescent="0.25">
      <c r="A179" s="1" t="s">
        <v>358</v>
      </c>
      <c r="B179" s="2">
        <v>10</v>
      </c>
      <c r="C179" s="1" t="s">
        <v>260</v>
      </c>
      <c r="D179" s="1" t="s">
        <v>359</v>
      </c>
      <c r="E179" s="3">
        <v>8907.56</v>
      </c>
      <c r="F179" s="3">
        <v>8849.1</v>
      </c>
      <c r="G179" s="3">
        <v>9042.34</v>
      </c>
    </row>
    <row r="180" spans="1:7" x14ac:dyDescent="0.25">
      <c r="A180" s="1" t="s">
        <v>360</v>
      </c>
      <c r="B180" s="2">
        <v>10</v>
      </c>
      <c r="C180" s="1" t="s">
        <v>260</v>
      </c>
      <c r="D180" s="1" t="s">
        <v>361</v>
      </c>
      <c r="E180" s="3">
        <v>4219.72</v>
      </c>
      <c r="F180" s="3">
        <v>3983.98</v>
      </c>
      <c r="G180" s="3">
        <v>3973</v>
      </c>
    </row>
    <row r="181" spans="1:7" x14ac:dyDescent="0.25">
      <c r="A181" s="1" t="s">
        <v>362</v>
      </c>
      <c r="B181" s="2">
        <v>10</v>
      </c>
      <c r="C181" s="1" t="s">
        <v>260</v>
      </c>
      <c r="D181" s="1" t="s">
        <v>363</v>
      </c>
      <c r="E181" s="3">
        <v>4102.66</v>
      </c>
      <c r="F181" s="3">
        <v>3086.78</v>
      </c>
      <c r="G181" s="3">
        <v>3325.27</v>
      </c>
    </row>
    <row r="182" spans="1:7" x14ac:dyDescent="0.25">
      <c r="A182" s="1" t="s">
        <v>364</v>
      </c>
      <c r="B182" s="2">
        <v>10</v>
      </c>
      <c r="C182" s="1" t="s">
        <v>260</v>
      </c>
      <c r="D182" s="1" t="s">
        <v>365</v>
      </c>
      <c r="E182" s="3">
        <v>8053.13</v>
      </c>
      <c r="F182" s="3">
        <v>8268.2099999999991</v>
      </c>
      <c r="G182" s="3">
        <v>8710.31</v>
      </c>
    </row>
    <row r="183" spans="1:7" x14ac:dyDescent="0.25">
      <c r="A183" s="1" t="s">
        <v>366</v>
      </c>
      <c r="B183" s="2">
        <v>10</v>
      </c>
      <c r="C183" s="1" t="s">
        <v>260</v>
      </c>
      <c r="D183" s="1" t="s">
        <v>367</v>
      </c>
      <c r="E183" s="3">
        <v>11752.39</v>
      </c>
      <c r="F183" s="3">
        <v>12335.55</v>
      </c>
      <c r="G183" s="3">
        <v>12722.8</v>
      </c>
    </row>
    <row r="184" spans="1:7" x14ac:dyDescent="0.25">
      <c r="A184" s="1" t="s">
        <v>368</v>
      </c>
      <c r="B184" s="2">
        <v>10</v>
      </c>
      <c r="C184" s="1" t="s">
        <v>260</v>
      </c>
      <c r="D184" s="1" t="s">
        <v>369</v>
      </c>
      <c r="E184" s="3">
        <v>2219.0100000000002</v>
      </c>
      <c r="F184" s="3">
        <v>2446.0100000000002</v>
      </c>
      <c r="G184" s="3">
        <v>1969.21</v>
      </c>
    </row>
    <row r="185" spans="1:7" x14ac:dyDescent="0.25">
      <c r="A185" s="1" t="s">
        <v>370</v>
      </c>
      <c r="B185" s="2">
        <v>10</v>
      </c>
      <c r="C185" s="1" t="s">
        <v>260</v>
      </c>
      <c r="D185" s="1" t="s">
        <v>371</v>
      </c>
      <c r="E185" s="3">
        <v>9207.4500000000007</v>
      </c>
      <c r="F185" s="3">
        <v>8578.64</v>
      </c>
      <c r="G185" s="3">
        <v>7323.4</v>
      </c>
    </row>
    <row r="186" spans="1:7" x14ac:dyDescent="0.25">
      <c r="A186" s="1" t="s">
        <v>372</v>
      </c>
      <c r="B186" s="2">
        <v>10</v>
      </c>
      <c r="C186" s="1" t="s">
        <v>260</v>
      </c>
      <c r="D186" s="1" t="s">
        <v>373</v>
      </c>
      <c r="E186" s="3">
        <v>6854.65</v>
      </c>
      <c r="F186" s="3">
        <v>5845.45</v>
      </c>
      <c r="G186" s="3">
        <v>6294.97</v>
      </c>
    </row>
    <row r="187" spans="1:7" x14ac:dyDescent="0.25">
      <c r="A187" s="1" t="s">
        <v>374</v>
      </c>
      <c r="B187" s="2">
        <v>10</v>
      </c>
      <c r="C187" s="1" t="s">
        <v>260</v>
      </c>
      <c r="D187" s="1" t="s">
        <v>375</v>
      </c>
      <c r="E187" s="3">
        <v>2292.42</v>
      </c>
      <c r="F187" s="3">
        <v>668.29</v>
      </c>
      <c r="G187" s="3">
        <v>368.73</v>
      </c>
    </row>
    <row r="188" spans="1:7" x14ac:dyDescent="0.25">
      <c r="A188" s="1" t="s">
        <v>376</v>
      </c>
      <c r="B188" s="2">
        <v>10</v>
      </c>
      <c r="C188" s="1" t="s">
        <v>260</v>
      </c>
      <c r="D188" s="1" t="s">
        <v>377</v>
      </c>
      <c r="E188" s="3">
        <v>3586.76</v>
      </c>
      <c r="F188" s="3">
        <v>3403.85</v>
      </c>
      <c r="G188" s="3">
        <v>2413.5</v>
      </c>
    </row>
    <row r="189" spans="1:7" x14ac:dyDescent="0.25">
      <c r="A189" s="1" t="s">
        <v>378</v>
      </c>
      <c r="B189" s="2">
        <v>10</v>
      </c>
      <c r="C189" s="1" t="s">
        <v>260</v>
      </c>
      <c r="D189" s="1" t="s">
        <v>379</v>
      </c>
      <c r="E189" s="3">
        <v>6054.29</v>
      </c>
      <c r="F189" s="3">
        <v>6320.74</v>
      </c>
      <c r="G189" s="3">
        <v>5239.1000000000004</v>
      </c>
    </row>
    <row r="190" spans="1:7" x14ac:dyDescent="0.25">
      <c r="A190" s="1" t="s">
        <v>380</v>
      </c>
      <c r="B190" s="2">
        <v>10</v>
      </c>
      <c r="C190" s="1" t="s">
        <v>260</v>
      </c>
      <c r="D190" s="1" t="s">
        <v>381</v>
      </c>
      <c r="E190" s="3">
        <v>3467.38</v>
      </c>
      <c r="F190" s="3">
        <v>2855.75</v>
      </c>
      <c r="G190" s="3">
        <v>2829.23</v>
      </c>
    </row>
    <row r="191" spans="1:7" x14ac:dyDescent="0.25">
      <c r="A191" s="1" t="s">
        <v>382</v>
      </c>
      <c r="B191" s="2">
        <v>10</v>
      </c>
      <c r="C191" s="1" t="s">
        <v>260</v>
      </c>
      <c r="D191" s="1" t="s">
        <v>383</v>
      </c>
      <c r="E191" s="3">
        <v>8342.67</v>
      </c>
      <c r="F191" s="3">
        <v>9270.81</v>
      </c>
      <c r="G191" s="3">
        <v>9300.8799999999992</v>
      </c>
    </row>
    <row r="192" spans="1:7" x14ac:dyDescent="0.25">
      <c r="A192" s="1" t="s">
        <v>384</v>
      </c>
      <c r="B192" s="2">
        <v>10</v>
      </c>
      <c r="C192" s="1" t="s">
        <v>260</v>
      </c>
      <c r="D192" s="1" t="s">
        <v>385</v>
      </c>
      <c r="E192" s="3">
        <v>9333.3799999999992</v>
      </c>
      <c r="F192" s="3">
        <v>9053.64</v>
      </c>
      <c r="G192" s="3">
        <v>8376.18</v>
      </c>
    </row>
    <row r="193" spans="1:7" x14ac:dyDescent="0.25">
      <c r="A193" s="1" t="s">
        <v>386</v>
      </c>
      <c r="B193" s="2">
        <v>10</v>
      </c>
      <c r="C193" s="1" t="s">
        <v>260</v>
      </c>
      <c r="D193" s="1" t="s">
        <v>387</v>
      </c>
      <c r="E193" s="3">
        <v>9763.27</v>
      </c>
      <c r="F193" s="3">
        <v>9157.66</v>
      </c>
      <c r="G193" s="3">
        <v>9317.27</v>
      </c>
    </row>
    <row r="194" spans="1:7" x14ac:dyDescent="0.25">
      <c r="A194" s="1" t="s">
        <v>388</v>
      </c>
      <c r="B194" s="2">
        <v>10</v>
      </c>
      <c r="C194" s="1" t="s">
        <v>260</v>
      </c>
      <c r="D194" s="1" t="s">
        <v>389</v>
      </c>
      <c r="E194" s="3">
        <v>8110.34</v>
      </c>
      <c r="F194" s="3">
        <v>8870.33</v>
      </c>
      <c r="G194" s="3">
        <v>9741.75</v>
      </c>
    </row>
    <row r="195" spans="1:7" x14ac:dyDescent="0.25">
      <c r="A195" s="1" t="s">
        <v>390</v>
      </c>
      <c r="B195" s="2">
        <v>10</v>
      </c>
      <c r="C195" s="1" t="s">
        <v>260</v>
      </c>
      <c r="D195" s="1" t="s">
        <v>391</v>
      </c>
      <c r="E195" s="3">
        <v>12693.08</v>
      </c>
      <c r="F195" s="3">
        <v>12613.44</v>
      </c>
      <c r="G195" s="3">
        <v>11219.38</v>
      </c>
    </row>
    <row r="196" spans="1:7" x14ac:dyDescent="0.25">
      <c r="A196" s="1" t="s">
        <v>392</v>
      </c>
      <c r="B196" s="2">
        <v>10</v>
      </c>
      <c r="C196" s="1" t="s">
        <v>260</v>
      </c>
      <c r="D196" s="1" t="s">
        <v>393</v>
      </c>
      <c r="E196" s="3">
        <v>4605.62</v>
      </c>
      <c r="F196" s="3">
        <v>4453.16</v>
      </c>
      <c r="G196" s="3">
        <v>4664.01</v>
      </c>
    </row>
    <row r="197" spans="1:7" x14ac:dyDescent="0.25">
      <c r="A197" s="1" t="s">
        <v>394</v>
      </c>
      <c r="B197" s="2">
        <v>10</v>
      </c>
      <c r="C197" s="1" t="s">
        <v>260</v>
      </c>
      <c r="D197" s="1" t="s">
        <v>395</v>
      </c>
      <c r="E197" s="3">
        <v>11692.8</v>
      </c>
      <c r="F197" s="3">
        <v>11710.35</v>
      </c>
      <c r="G197" s="3">
        <v>10537.26</v>
      </c>
    </row>
    <row r="198" spans="1:7" x14ac:dyDescent="0.25">
      <c r="A198" s="1" t="s">
        <v>396</v>
      </c>
      <c r="B198" s="2">
        <v>10</v>
      </c>
      <c r="C198" s="1" t="s">
        <v>260</v>
      </c>
      <c r="D198" s="1" t="s">
        <v>197</v>
      </c>
      <c r="E198" s="3">
        <v>5481.6</v>
      </c>
      <c r="F198" s="3">
        <v>7192.93</v>
      </c>
      <c r="G198" s="3">
        <v>7839.66</v>
      </c>
    </row>
    <row r="199" spans="1:7" x14ac:dyDescent="0.25">
      <c r="A199" s="1" t="s">
        <v>397</v>
      </c>
      <c r="B199" s="2">
        <v>10</v>
      </c>
      <c r="C199" s="1" t="s">
        <v>260</v>
      </c>
      <c r="D199" s="1" t="s">
        <v>398</v>
      </c>
      <c r="E199" s="3">
        <v>8724.1200000000008</v>
      </c>
      <c r="F199" s="3">
        <v>8374.02</v>
      </c>
      <c r="G199" s="3">
        <v>9788.98</v>
      </c>
    </row>
    <row r="200" spans="1:7" x14ac:dyDescent="0.25">
      <c r="A200" s="1" t="s">
        <v>399</v>
      </c>
      <c r="B200" s="2">
        <v>10</v>
      </c>
      <c r="C200" s="1" t="s">
        <v>260</v>
      </c>
      <c r="D200" s="1" t="s">
        <v>400</v>
      </c>
      <c r="E200" s="3">
        <v>6373.76</v>
      </c>
      <c r="F200" s="3">
        <v>5980.59</v>
      </c>
      <c r="G200" s="3">
        <v>4862</v>
      </c>
    </row>
    <row r="201" spans="1:7" x14ac:dyDescent="0.25">
      <c r="A201" s="1" t="s">
        <v>401</v>
      </c>
      <c r="B201" s="2">
        <v>10</v>
      </c>
      <c r="C201" s="1" t="s">
        <v>260</v>
      </c>
      <c r="D201" s="1" t="s">
        <v>402</v>
      </c>
      <c r="E201" s="3">
        <v>6098.8</v>
      </c>
      <c r="F201" s="3">
        <v>5689.39</v>
      </c>
      <c r="G201" s="3">
        <v>5998.15</v>
      </c>
    </row>
    <row r="202" spans="1:7" x14ac:dyDescent="0.25">
      <c r="A202" s="1" t="s">
        <v>403</v>
      </c>
      <c r="B202" s="2">
        <v>10</v>
      </c>
      <c r="C202" s="1" t="s">
        <v>260</v>
      </c>
      <c r="D202" s="1" t="s">
        <v>404</v>
      </c>
      <c r="E202" s="3">
        <v>12566.24</v>
      </c>
      <c r="F202" s="3">
        <v>11263.82</v>
      </c>
      <c r="G202" s="3">
        <v>11070.32</v>
      </c>
    </row>
    <row r="203" spans="1:7" x14ac:dyDescent="0.25">
      <c r="A203" s="1" t="s">
        <v>405</v>
      </c>
      <c r="B203" s="2">
        <v>10</v>
      </c>
      <c r="C203" s="1" t="s">
        <v>260</v>
      </c>
      <c r="D203" s="1" t="s">
        <v>406</v>
      </c>
      <c r="E203" s="3">
        <v>3451.21</v>
      </c>
      <c r="F203" s="3">
        <v>3719.19</v>
      </c>
      <c r="G203" s="3">
        <v>3079.95</v>
      </c>
    </row>
    <row r="204" spans="1:7" x14ac:dyDescent="0.25">
      <c r="A204" s="1" t="s">
        <v>407</v>
      </c>
      <c r="B204" s="2">
        <v>10</v>
      </c>
      <c r="C204" s="1" t="s">
        <v>260</v>
      </c>
      <c r="D204" s="1" t="s">
        <v>408</v>
      </c>
      <c r="E204" s="3">
        <v>6829.97</v>
      </c>
      <c r="F204" s="3">
        <v>5996.16</v>
      </c>
      <c r="G204" s="3">
        <v>7495.99</v>
      </c>
    </row>
    <row r="205" spans="1:7" x14ac:dyDescent="0.25">
      <c r="A205" s="1" t="s">
        <v>409</v>
      </c>
      <c r="B205" s="2">
        <v>10</v>
      </c>
      <c r="C205" s="1" t="s">
        <v>260</v>
      </c>
      <c r="D205" s="1" t="s">
        <v>410</v>
      </c>
      <c r="E205" s="3">
        <v>1399.11</v>
      </c>
      <c r="F205" s="3">
        <v>2239.9</v>
      </c>
      <c r="G205" s="3">
        <v>1965.04</v>
      </c>
    </row>
    <row r="206" spans="1:7" x14ac:dyDescent="0.25">
      <c r="A206" s="1" t="s">
        <v>411</v>
      </c>
      <c r="B206" s="2">
        <v>10</v>
      </c>
      <c r="C206" s="1" t="s">
        <v>260</v>
      </c>
      <c r="D206" s="1" t="s">
        <v>412</v>
      </c>
      <c r="E206" s="3">
        <v>6026.8</v>
      </c>
      <c r="F206" s="3">
        <v>5183.97</v>
      </c>
      <c r="G206" s="3">
        <v>6044.74</v>
      </c>
    </row>
    <row r="207" spans="1:7" x14ac:dyDescent="0.25">
      <c r="A207" s="1" t="s">
        <v>413</v>
      </c>
      <c r="B207" s="2">
        <v>10</v>
      </c>
      <c r="C207" s="1" t="s">
        <v>260</v>
      </c>
      <c r="D207" s="1" t="s">
        <v>414</v>
      </c>
      <c r="E207" s="3">
        <v>11727.91</v>
      </c>
      <c r="F207" s="3">
        <v>10424.16</v>
      </c>
      <c r="G207" s="3">
        <v>9701.5400000000009</v>
      </c>
    </row>
    <row r="208" spans="1:7" x14ac:dyDescent="0.25">
      <c r="A208" s="1" t="s">
        <v>415</v>
      </c>
      <c r="B208" s="2">
        <v>10</v>
      </c>
      <c r="C208" s="1" t="s">
        <v>260</v>
      </c>
      <c r="D208" s="1" t="s">
        <v>416</v>
      </c>
      <c r="E208" s="3">
        <v>1624.22</v>
      </c>
      <c r="F208" s="3">
        <v>1582.24</v>
      </c>
      <c r="G208" s="3">
        <v>1471.57</v>
      </c>
    </row>
    <row r="209" spans="1:7" x14ac:dyDescent="0.25">
      <c r="A209" s="1" t="s">
        <v>417</v>
      </c>
      <c r="B209" s="2">
        <v>10</v>
      </c>
      <c r="C209" s="1" t="s">
        <v>260</v>
      </c>
      <c r="D209" s="1" t="s">
        <v>418</v>
      </c>
      <c r="E209" s="3">
        <v>11416.32</v>
      </c>
      <c r="F209" s="3">
        <v>10961.12</v>
      </c>
      <c r="G209" s="3">
        <v>9680.3700000000008</v>
      </c>
    </row>
    <row r="210" spans="1:7" x14ac:dyDescent="0.25">
      <c r="A210" s="1" t="s">
        <v>419</v>
      </c>
      <c r="B210" s="2">
        <v>10</v>
      </c>
      <c r="C210" s="1" t="s">
        <v>260</v>
      </c>
      <c r="D210" s="1" t="s">
        <v>420</v>
      </c>
      <c r="E210" s="3">
        <v>570.97</v>
      </c>
      <c r="F210" s="3">
        <v>279.76</v>
      </c>
      <c r="G210" s="3">
        <v>357.73</v>
      </c>
    </row>
    <row r="211" spans="1:7" x14ac:dyDescent="0.25">
      <c r="A211" s="1" t="s">
        <v>421</v>
      </c>
      <c r="B211" s="2">
        <v>10</v>
      </c>
      <c r="C211" s="1" t="s">
        <v>260</v>
      </c>
      <c r="D211" s="1" t="s">
        <v>422</v>
      </c>
      <c r="E211" s="3">
        <v>11875.83</v>
      </c>
      <c r="F211" s="3">
        <v>12671.56</v>
      </c>
      <c r="G211" s="3">
        <v>12773.02</v>
      </c>
    </row>
    <row r="212" spans="1:7" x14ac:dyDescent="0.25">
      <c r="A212" s="1" t="s">
        <v>423</v>
      </c>
      <c r="B212" s="2">
        <v>10</v>
      </c>
      <c r="C212" s="1" t="s">
        <v>260</v>
      </c>
      <c r="D212" s="1" t="s">
        <v>424</v>
      </c>
      <c r="E212" s="3">
        <v>5832.68</v>
      </c>
      <c r="F212" s="3">
        <v>5771.93</v>
      </c>
      <c r="G212" s="3">
        <v>6133.89</v>
      </c>
    </row>
    <row r="213" spans="1:7" x14ac:dyDescent="0.25">
      <c r="A213" s="1" t="s">
        <v>425</v>
      </c>
      <c r="B213" s="2">
        <v>10</v>
      </c>
      <c r="C213" s="1" t="s">
        <v>260</v>
      </c>
      <c r="D213" s="1" t="s">
        <v>426</v>
      </c>
      <c r="E213" s="3">
        <v>6936.92</v>
      </c>
      <c r="F213" s="3">
        <v>6977.16</v>
      </c>
      <c r="G213" s="3">
        <v>5991.63</v>
      </c>
    </row>
    <row r="214" spans="1:7" x14ac:dyDescent="0.25">
      <c r="A214" s="1" t="s">
        <v>427</v>
      </c>
      <c r="B214" s="2">
        <v>10</v>
      </c>
      <c r="C214" s="1" t="s">
        <v>260</v>
      </c>
      <c r="D214" s="1" t="s">
        <v>428</v>
      </c>
      <c r="E214" s="3">
        <v>4343.72</v>
      </c>
      <c r="F214" s="3">
        <v>4638.6000000000004</v>
      </c>
      <c r="G214" s="3">
        <v>5093.28</v>
      </c>
    </row>
    <row r="215" spans="1:7" x14ac:dyDescent="0.25">
      <c r="A215" s="1" t="s">
        <v>429</v>
      </c>
      <c r="B215" s="2">
        <v>10</v>
      </c>
      <c r="C215" s="1" t="s">
        <v>260</v>
      </c>
      <c r="D215" s="1" t="s">
        <v>430</v>
      </c>
      <c r="E215" s="3">
        <v>5367.67</v>
      </c>
      <c r="F215" s="3">
        <v>4938.58</v>
      </c>
      <c r="G215" s="3">
        <v>6309.52</v>
      </c>
    </row>
    <row r="216" spans="1:7" x14ac:dyDescent="0.25">
      <c r="A216" s="1" t="s">
        <v>431</v>
      </c>
      <c r="B216" s="2">
        <v>10</v>
      </c>
      <c r="C216" s="1" t="s">
        <v>260</v>
      </c>
      <c r="D216" s="1" t="s">
        <v>432</v>
      </c>
      <c r="E216" s="3">
        <v>3483.43</v>
      </c>
      <c r="F216" s="3">
        <v>4170.6099999999997</v>
      </c>
      <c r="G216" s="3">
        <v>2696.73</v>
      </c>
    </row>
    <row r="217" spans="1:7" x14ac:dyDescent="0.25">
      <c r="A217" s="1" t="s">
        <v>433</v>
      </c>
      <c r="B217" s="2">
        <v>10</v>
      </c>
      <c r="C217" s="1" t="s">
        <v>260</v>
      </c>
      <c r="D217" s="1" t="s">
        <v>434</v>
      </c>
      <c r="E217" s="3">
        <v>10918.06</v>
      </c>
      <c r="F217" s="3">
        <v>9796.07</v>
      </c>
      <c r="G217" s="3">
        <v>10089.620000000001</v>
      </c>
    </row>
    <row r="218" spans="1:7" x14ac:dyDescent="0.25">
      <c r="A218" s="1" t="s">
        <v>435</v>
      </c>
      <c r="B218" s="2">
        <v>10</v>
      </c>
      <c r="C218" s="1" t="s">
        <v>260</v>
      </c>
      <c r="D218" s="1" t="s">
        <v>436</v>
      </c>
      <c r="E218" s="3">
        <v>9771.64</v>
      </c>
      <c r="F218" s="3">
        <v>9121.91</v>
      </c>
      <c r="G218" s="3">
        <v>8194.33</v>
      </c>
    </row>
    <row r="219" spans="1:7" x14ac:dyDescent="0.25">
      <c r="A219" s="1" t="s">
        <v>437</v>
      </c>
      <c r="B219" s="2">
        <v>10</v>
      </c>
      <c r="C219" s="1" t="s">
        <v>260</v>
      </c>
      <c r="D219" s="1" t="s">
        <v>438</v>
      </c>
      <c r="E219" s="3">
        <v>8854.93</v>
      </c>
      <c r="F219" s="3">
        <v>9643</v>
      </c>
      <c r="G219" s="3">
        <v>10092.57</v>
      </c>
    </row>
    <row r="220" spans="1:7" x14ac:dyDescent="0.25">
      <c r="A220" s="1" t="s">
        <v>439</v>
      </c>
      <c r="B220" s="2">
        <v>10</v>
      </c>
      <c r="C220" s="1" t="s">
        <v>260</v>
      </c>
      <c r="D220" s="1" t="s">
        <v>440</v>
      </c>
      <c r="E220" s="3">
        <v>11921.32</v>
      </c>
      <c r="F220" s="3">
        <v>10895.62</v>
      </c>
      <c r="G220" s="3">
        <v>10029.219999999999</v>
      </c>
    </row>
    <row r="221" spans="1:7" x14ac:dyDescent="0.25">
      <c r="A221" s="1" t="s">
        <v>441</v>
      </c>
      <c r="B221" s="2">
        <v>10</v>
      </c>
      <c r="C221" s="1" t="s">
        <v>260</v>
      </c>
      <c r="D221" s="1" t="s">
        <v>151</v>
      </c>
      <c r="E221" s="3">
        <v>16.510000000000002</v>
      </c>
      <c r="F221" s="3">
        <v>493.6</v>
      </c>
      <c r="G221" s="3">
        <v>-615.95000000000005</v>
      </c>
    </row>
    <row r="222" spans="1:7" x14ac:dyDescent="0.25">
      <c r="A222" s="1" t="s">
        <v>442</v>
      </c>
      <c r="B222" s="2">
        <v>10</v>
      </c>
      <c r="C222" s="1" t="s">
        <v>260</v>
      </c>
      <c r="D222" s="1" t="s">
        <v>443</v>
      </c>
      <c r="E222" s="3">
        <v>11234.72</v>
      </c>
      <c r="F222" s="3">
        <v>12805.71</v>
      </c>
      <c r="G222" s="3">
        <v>11869.75</v>
      </c>
    </row>
    <row r="223" spans="1:7" x14ac:dyDescent="0.25">
      <c r="A223" s="1" t="s">
        <v>444</v>
      </c>
      <c r="B223" s="2">
        <v>10</v>
      </c>
      <c r="C223" s="1" t="s">
        <v>260</v>
      </c>
      <c r="D223" s="1" t="s">
        <v>445</v>
      </c>
      <c r="E223" s="3">
        <v>3803.16</v>
      </c>
      <c r="F223" s="3">
        <v>3826.74</v>
      </c>
      <c r="G223" s="3">
        <v>2238.9499999999998</v>
      </c>
    </row>
    <row r="224" spans="1:7" x14ac:dyDescent="0.25">
      <c r="A224" s="1" t="s">
        <v>446</v>
      </c>
      <c r="B224" s="2">
        <v>10</v>
      </c>
      <c r="C224" s="1" t="s">
        <v>260</v>
      </c>
      <c r="D224" s="1" t="s">
        <v>447</v>
      </c>
      <c r="E224" s="3">
        <v>4480.63</v>
      </c>
      <c r="F224" s="3">
        <v>3533.69</v>
      </c>
      <c r="G224" s="3">
        <v>2985.78</v>
      </c>
    </row>
    <row r="225" spans="1:7" x14ac:dyDescent="0.25">
      <c r="A225" s="1" t="s">
        <v>448</v>
      </c>
      <c r="B225" s="2">
        <v>10</v>
      </c>
      <c r="C225" s="1" t="s">
        <v>260</v>
      </c>
      <c r="D225" s="1" t="s">
        <v>449</v>
      </c>
      <c r="E225" s="3">
        <v>9895.32</v>
      </c>
      <c r="F225" s="3">
        <v>10498.68</v>
      </c>
      <c r="G225" s="3">
        <v>11318.86</v>
      </c>
    </row>
    <row r="226" spans="1:7" x14ac:dyDescent="0.25">
      <c r="A226" s="1" t="s">
        <v>450</v>
      </c>
      <c r="B226" s="2">
        <v>10</v>
      </c>
      <c r="C226" s="1" t="s">
        <v>260</v>
      </c>
      <c r="D226" s="1" t="s">
        <v>451</v>
      </c>
      <c r="E226" s="3">
        <v>4605.08</v>
      </c>
      <c r="F226" s="3">
        <v>3288.03</v>
      </c>
      <c r="G226" s="3">
        <v>1808.48</v>
      </c>
    </row>
    <row r="227" spans="1:7" x14ac:dyDescent="0.25">
      <c r="A227" s="1" t="s">
        <v>452</v>
      </c>
      <c r="B227" s="2">
        <v>10</v>
      </c>
      <c r="C227" s="1" t="s">
        <v>260</v>
      </c>
      <c r="D227" s="1" t="s">
        <v>453</v>
      </c>
      <c r="E227" s="3">
        <v>6263.55</v>
      </c>
      <c r="F227" s="3">
        <v>6979.85</v>
      </c>
      <c r="G227" s="3">
        <v>8207.35</v>
      </c>
    </row>
    <row r="228" spans="1:7" x14ac:dyDescent="0.25">
      <c r="A228" s="1" t="s">
        <v>454</v>
      </c>
      <c r="B228" s="2">
        <v>10</v>
      </c>
      <c r="C228" s="1" t="s">
        <v>260</v>
      </c>
      <c r="D228" s="1" t="s">
        <v>455</v>
      </c>
      <c r="E228" s="3">
        <v>1886.88</v>
      </c>
      <c r="F228" s="3">
        <v>3122.85</v>
      </c>
      <c r="G228" s="3">
        <v>3737.67</v>
      </c>
    </row>
    <row r="229" spans="1:7" x14ac:dyDescent="0.25">
      <c r="A229" s="1" t="s">
        <v>456</v>
      </c>
      <c r="B229" s="2">
        <v>10</v>
      </c>
      <c r="C229" s="1" t="s">
        <v>260</v>
      </c>
      <c r="D229" s="1" t="s">
        <v>457</v>
      </c>
      <c r="E229" s="3">
        <v>4722.07</v>
      </c>
      <c r="F229" s="3">
        <v>3787.48</v>
      </c>
      <c r="G229" s="3">
        <v>2600.5700000000002</v>
      </c>
    </row>
    <row r="230" spans="1:7" x14ac:dyDescent="0.25">
      <c r="A230" s="1" t="s">
        <v>458</v>
      </c>
      <c r="B230" s="2">
        <v>10</v>
      </c>
      <c r="C230" s="1" t="s">
        <v>260</v>
      </c>
      <c r="D230" s="1" t="s">
        <v>459</v>
      </c>
      <c r="E230" s="3">
        <v>417.15</v>
      </c>
      <c r="F230" s="3">
        <v>-391.75</v>
      </c>
      <c r="G230" s="3">
        <v>-876.52</v>
      </c>
    </row>
    <row r="231" spans="1:7" x14ac:dyDescent="0.25">
      <c r="A231" s="1" t="s">
        <v>460</v>
      </c>
      <c r="B231" s="2">
        <v>10</v>
      </c>
      <c r="C231" s="1" t="s">
        <v>260</v>
      </c>
      <c r="D231" s="1" t="s">
        <v>461</v>
      </c>
      <c r="E231" s="3">
        <v>389.3</v>
      </c>
      <c r="F231" s="3">
        <v>346.1</v>
      </c>
      <c r="G231" s="3">
        <v>-836.52</v>
      </c>
    </row>
    <row r="232" spans="1:7" x14ac:dyDescent="0.25">
      <c r="A232" s="1" t="s">
        <v>462</v>
      </c>
      <c r="B232" s="2">
        <v>10</v>
      </c>
      <c r="C232" s="1" t="s">
        <v>260</v>
      </c>
      <c r="D232" s="1" t="s">
        <v>463</v>
      </c>
      <c r="E232" s="3">
        <v>9909.86</v>
      </c>
      <c r="F232" s="3">
        <v>8343.7999999999993</v>
      </c>
      <c r="G232" s="3">
        <v>9016.48</v>
      </c>
    </row>
    <row r="233" spans="1:7" x14ac:dyDescent="0.25">
      <c r="A233" s="1" t="s">
        <v>464</v>
      </c>
      <c r="B233" s="2">
        <v>10</v>
      </c>
      <c r="C233" s="1" t="s">
        <v>260</v>
      </c>
      <c r="D233" s="1" t="s">
        <v>465</v>
      </c>
      <c r="E233" s="3">
        <v>12176.05</v>
      </c>
      <c r="F233" s="3">
        <v>13211.75</v>
      </c>
      <c r="G233" s="3">
        <v>12483.12</v>
      </c>
    </row>
    <row r="234" spans="1:7" x14ac:dyDescent="0.25">
      <c r="A234" s="1" t="s">
        <v>466</v>
      </c>
      <c r="B234" s="2">
        <v>10</v>
      </c>
      <c r="C234" s="1" t="s">
        <v>260</v>
      </c>
      <c r="D234" s="1" t="s">
        <v>467</v>
      </c>
      <c r="E234" s="3">
        <v>8399.5400000000009</v>
      </c>
      <c r="F234" s="3">
        <v>7392.09</v>
      </c>
      <c r="G234" s="3">
        <v>7347.67</v>
      </c>
    </row>
    <row r="235" spans="1:7" x14ac:dyDescent="0.25">
      <c r="A235" s="1" t="s">
        <v>468</v>
      </c>
      <c r="B235" s="2">
        <v>10</v>
      </c>
      <c r="C235" s="1" t="s">
        <v>260</v>
      </c>
      <c r="D235" s="1" t="s">
        <v>469</v>
      </c>
      <c r="E235" s="3">
        <v>11359.88</v>
      </c>
      <c r="F235" s="3">
        <v>12184.61</v>
      </c>
      <c r="G235" s="3">
        <v>11171.1</v>
      </c>
    </row>
    <row r="236" spans="1:7" x14ac:dyDescent="0.25">
      <c r="A236" s="1" t="s">
        <v>470</v>
      </c>
      <c r="B236" s="2">
        <v>10</v>
      </c>
      <c r="C236" s="1" t="s">
        <v>260</v>
      </c>
      <c r="D236" s="1" t="s">
        <v>471</v>
      </c>
      <c r="E236" s="3">
        <v>11023.03</v>
      </c>
      <c r="F236" s="3">
        <v>10871.57</v>
      </c>
      <c r="G236" s="3">
        <v>10214.74</v>
      </c>
    </row>
    <row r="237" spans="1:7" x14ac:dyDescent="0.25">
      <c r="A237" s="1" t="s">
        <v>472</v>
      </c>
      <c r="B237" s="2">
        <v>10</v>
      </c>
      <c r="C237" s="1" t="s">
        <v>260</v>
      </c>
      <c r="D237" s="1" t="s">
        <v>473</v>
      </c>
      <c r="E237" s="3">
        <v>6592.67</v>
      </c>
      <c r="F237" s="3">
        <v>5679.14</v>
      </c>
      <c r="G237" s="3">
        <v>6360.28</v>
      </c>
    </row>
    <row r="238" spans="1:7" x14ac:dyDescent="0.25">
      <c r="A238" s="1" t="s">
        <v>474</v>
      </c>
      <c r="B238" s="2">
        <v>10</v>
      </c>
      <c r="C238" s="1" t="s">
        <v>260</v>
      </c>
      <c r="D238" s="1" t="s">
        <v>475</v>
      </c>
      <c r="E238" s="3">
        <v>1509.07</v>
      </c>
      <c r="F238" s="3">
        <v>-112.75</v>
      </c>
      <c r="G238" s="3">
        <v>-21.7</v>
      </c>
    </row>
    <row r="239" spans="1:7" x14ac:dyDescent="0.25">
      <c r="A239" s="1" t="s">
        <v>476</v>
      </c>
      <c r="B239" s="2">
        <v>10</v>
      </c>
      <c r="C239" s="1" t="s">
        <v>260</v>
      </c>
      <c r="D239" s="1" t="s">
        <v>477</v>
      </c>
      <c r="E239" s="3">
        <v>11326.34</v>
      </c>
      <c r="F239" s="3">
        <v>11311.38</v>
      </c>
      <c r="G239" s="3">
        <v>11208.17</v>
      </c>
    </row>
    <row r="240" spans="1:7" x14ac:dyDescent="0.25">
      <c r="A240" s="1" t="s">
        <v>478</v>
      </c>
      <c r="B240" s="2">
        <v>10</v>
      </c>
      <c r="C240" s="1" t="s">
        <v>260</v>
      </c>
      <c r="D240" s="1" t="s">
        <v>479</v>
      </c>
      <c r="E240" s="3">
        <v>6167.5</v>
      </c>
      <c r="F240" s="3">
        <v>5063.82</v>
      </c>
      <c r="G240" s="3">
        <v>4648.4799999999996</v>
      </c>
    </row>
    <row r="241" spans="1:7" x14ac:dyDescent="0.25">
      <c r="A241" s="1" t="s">
        <v>480</v>
      </c>
      <c r="B241" s="2">
        <v>10</v>
      </c>
      <c r="C241" s="1" t="s">
        <v>260</v>
      </c>
      <c r="D241" s="1" t="s">
        <v>481</v>
      </c>
      <c r="E241" s="3">
        <v>5088.26</v>
      </c>
      <c r="F241" s="3">
        <v>5539.61</v>
      </c>
      <c r="G241" s="3">
        <v>6381.8</v>
      </c>
    </row>
    <row r="242" spans="1:7" x14ac:dyDescent="0.25">
      <c r="A242" s="1" t="s">
        <v>482</v>
      </c>
      <c r="B242" s="2">
        <v>10</v>
      </c>
      <c r="C242" s="1" t="s">
        <v>260</v>
      </c>
      <c r="D242" s="1" t="s">
        <v>483</v>
      </c>
      <c r="E242" s="3">
        <v>1965.64</v>
      </c>
      <c r="F242" s="3">
        <v>3371.85</v>
      </c>
      <c r="G242" s="3">
        <v>2630.2</v>
      </c>
    </row>
    <row r="243" spans="1:7" x14ac:dyDescent="0.25">
      <c r="A243" s="1" t="s">
        <v>484</v>
      </c>
      <c r="B243" s="2">
        <v>10</v>
      </c>
      <c r="C243" s="1" t="s">
        <v>260</v>
      </c>
      <c r="D243" s="1" t="s">
        <v>485</v>
      </c>
      <c r="E243" s="3">
        <v>5008.1899999999996</v>
      </c>
      <c r="F243" s="3">
        <v>4077.64</v>
      </c>
      <c r="G243" s="3">
        <v>3401.54</v>
      </c>
    </row>
    <row r="244" spans="1:7" x14ac:dyDescent="0.25">
      <c r="A244" s="1" t="s">
        <v>486</v>
      </c>
      <c r="B244" s="2">
        <v>10</v>
      </c>
      <c r="C244" s="1" t="s">
        <v>260</v>
      </c>
      <c r="D244" s="1" t="s">
        <v>487</v>
      </c>
      <c r="E244" s="3">
        <v>5373.99</v>
      </c>
      <c r="F244" s="3">
        <v>5535.74</v>
      </c>
      <c r="G244" s="3">
        <v>5614.74</v>
      </c>
    </row>
    <row r="245" spans="1:7" x14ac:dyDescent="0.25">
      <c r="A245" s="1" t="s">
        <v>488</v>
      </c>
      <c r="B245" s="2">
        <v>10</v>
      </c>
      <c r="C245" s="1" t="s">
        <v>260</v>
      </c>
      <c r="D245" s="1" t="s">
        <v>151</v>
      </c>
      <c r="E245" s="3">
        <v>7840.93</v>
      </c>
      <c r="F245" s="3">
        <v>6988.45</v>
      </c>
      <c r="G245" s="3">
        <v>7726.51</v>
      </c>
    </row>
    <row r="246" spans="1:7" x14ac:dyDescent="0.25">
      <c r="A246" s="1" t="s">
        <v>489</v>
      </c>
      <c r="B246" s="2">
        <v>10</v>
      </c>
      <c r="C246" s="1" t="s">
        <v>260</v>
      </c>
      <c r="D246" s="1" t="s">
        <v>490</v>
      </c>
      <c r="E246" s="3">
        <v>4763.58</v>
      </c>
      <c r="F246" s="3">
        <v>4684.45</v>
      </c>
      <c r="G246" s="3">
        <v>4715.43</v>
      </c>
    </row>
    <row r="247" spans="1:7" x14ac:dyDescent="0.25">
      <c r="A247" s="1" t="s">
        <v>491</v>
      </c>
      <c r="B247" s="2">
        <v>10</v>
      </c>
      <c r="C247" s="1" t="s">
        <v>260</v>
      </c>
      <c r="D247" s="1" t="s">
        <v>492</v>
      </c>
      <c r="E247" s="3">
        <v>1548.77</v>
      </c>
      <c r="F247" s="3">
        <v>2429.87</v>
      </c>
      <c r="G247" s="3">
        <v>3785.06</v>
      </c>
    </row>
    <row r="248" spans="1:7" x14ac:dyDescent="0.25">
      <c r="A248" s="1" t="s">
        <v>493</v>
      </c>
      <c r="B248" s="2">
        <v>10</v>
      </c>
      <c r="C248" s="1" t="s">
        <v>260</v>
      </c>
      <c r="D248" s="1" t="s">
        <v>494</v>
      </c>
      <c r="E248" s="3">
        <v>6617.57</v>
      </c>
      <c r="F248" s="3">
        <v>8357.31</v>
      </c>
      <c r="G248" s="3">
        <v>9271.2199999999993</v>
      </c>
    </row>
    <row r="249" spans="1:7" x14ac:dyDescent="0.25">
      <c r="A249" s="1" t="s">
        <v>495</v>
      </c>
      <c r="B249" s="2">
        <v>10</v>
      </c>
      <c r="C249" s="1" t="s">
        <v>260</v>
      </c>
      <c r="D249" s="1" t="s">
        <v>496</v>
      </c>
      <c r="E249" s="3">
        <v>4337.3100000000004</v>
      </c>
      <c r="F249" s="3">
        <v>4490.72</v>
      </c>
      <c r="G249" s="3">
        <v>3299.59</v>
      </c>
    </row>
    <row r="250" spans="1:7" x14ac:dyDescent="0.25">
      <c r="A250" s="1" t="s">
        <v>497</v>
      </c>
      <c r="B250" s="2">
        <v>10</v>
      </c>
      <c r="C250" s="1" t="s">
        <v>260</v>
      </c>
      <c r="D250" s="1" t="s">
        <v>498</v>
      </c>
      <c r="E250" s="3">
        <v>11138.97</v>
      </c>
      <c r="F250" s="3">
        <v>11459.17</v>
      </c>
      <c r="G250" s="3">
        <v>10654.21</v>
      </c>
    </row>
    <row r="251" spans="1:7" x14ac:dyDescent="0.25">
      <c r="A251" s="1" t="s">
        <v>499</v>
      </c>
      <c r="B251" s="2">
        <v>10</v>
      </c>
      <c r="C251" s="1" t="s">
        <v>260</v>
      </c>
      <c r="D251" s="1" t="s">
        <v>500</v>
      </c>
      <c r="E251" s="3">
        <v>2494.1799999999998</v>
      </c>
      <c r="F251" s="3">
        <v>931.51</v>
      </c>
      <c r="G251" s="3">
        <v>251.79</v>
      </c>
    </row>
    <row r="252" spans="1:7" x14ac:dyDescent="0.25">
      <c r="A252" s="1" t="s">
        <v>501</v>
      </c>
      <c r="B252" s="2">
        <v>10</v>
      </c>
      <c r="C252" s="1" t="s">
        <v>260</v>
      </c>
      <c r="D252" s="1" t="s">
        <v>502</v>
      </c>
      <c r="E252" s="3">
        <v>8610.8799999999992</v>
      </c>
      <c r="F252" s="3">
        <v>7536.51</v>
      </c>
      <c r="G252" s="3">
        <v>6767.38</v>
      </c>
    </row>
    <row r="253" spans="1:7" x14ac:dyDescent="0.25">
      <c r="A253" s="1" t="s">
        <v>503</v>
      </c>
      <c r="B253" s="2">
        <v>10</v>
      </c>
      <c r="C253" s="1" t="s">
        <v>260</v>
      </c>
      <c r="D253" s="1" t="s">
        <v>504</v>
      </c>
      <c r="E253" s="3">
        <v>686.42</v>
      </c>
      <c r="F253" s="3">
        <v>877.2</v>
      </c>
      <c r="G253" s="3">
        <v>783.42</v>
      </c>
    </row>
    <row r="254" spans="1:7" x14ac:dyDescent="0.25">
      <c r="A254" s="1" t="s">
        <v>505</v>
      </c>
      <c r="B254" s="2">
        <v>10</v>
      </c>
      <c r="C254" s="1" t="s">
        <v>260</v>
      </c>
      <c r="D254" s="1" t="s">
        <v>506</v>
      </c>
      <c r="E254" s="3">
        <v>7648.95</v>
      </c>
      <c r="F254" s="3">
        <v>7165.54</v>
      </c>
      <c r="G254" s="3">
        <v>6106.76</v>
      </c>
    </row>
    <row r="255" spans="1:7" x14ac:dyDescent="0.25">
      <c r="A255" s="1" t="s">
        <v>507</v>
      </c>
      <c r="B255" s="2">
        <v>10</v>
      </c>
      <c r="C255" s="1" t="s">
        <v>260</v>
      </c>
      <c r="D255" s="1" t="s">
        <v>508</v>
      </c>
      <c r="E255" s="3">
        <v>7645.97</v>
      </c>
      <c r="F255" s="3">
        <v>7100.27</v>
      </c>
      <c r="G255" s="3">
        <v>7512.01</v>
      </c>
    </row>
    <row r="256" spans="1:7" x14ac:dyDescent="0.25">
      <c r="A256" s="1" t="s">
        <v>509</v>
      </c>
      <c r="B256" s="2">
        <v>10</v>
      </c>
      <c r="C256" s="1" t="s">
        <v>260</v>
      </c>
      <c r="D256" s="1" t="s">
        <v>510</v>
      </c>
      <c r="E256" s="3">
        <v>7784.39</v>
      </c>
      <c r="F256" s="3">
        <v>7840.08</v>
      </c>
      <c r="G256" s="3">
        <v>7953.18</v>
      </c>
    </row>
    <row r="257" spans="1:7" x14ac:dyDescent="0.25">
      <c r="A257" s="1" t="s">
        <v>511</v>
      </c>
      <c r="B257" s="2">
        <v>10</v>
      </c>
      <c r="C257" s="1" t="s">
        <v>260</v>
      </c>
      <c r="D257" s="1" t="s">
        <v>512</v>
      </c>
      <c r="E257" s="3">
        <v>10329.67</v>
      </c>
      <c r="F257" s="3">
        <v>9331.91</v>
      </c>
      <c r="G257" s="3">
        <v>9053.64</v>
      </c>
    </row>
    <row r="258" spans="1:7" x14ac:dyDescent="0.25">
      <c r="A258" s="1" t="s">
        <v>513</v>
      </c>
      <c r="B258" s="2">
        <v>10</v>
      </c>
      <c r="C258" s="1" t="s">
        <v>260</v>
      </c>
      <c r="D258" s="1" t="s">
        <v>514</v>
      </c>
      <c r="E258" s="3">
        <v>6574.62</v>
      </c>
      <c r="F258" s="3">
        <v>6081.54</v>
      </c>
      <c r="G258" s="3">
        <v>6113.77</v>
      </c>
    </row>
    <row r="259" spans="1:7" x14ac:dyDescent="0.25">
      <c r="A259" s="1" t="s">
        <v>515</v>
      </c>
      <c r="B259" s="2">
        <v>10</v>
      </c>
      <c r="C259" s="1" t="s">
        <v>260</v>
      </c>
      <c r="D259" s="1" t="s">
        <v>516</v>
      </c>
      <c r="E259" s="3">
        <v>3565.36</v>
      </c>
      <c r="F259" s="3">
        <v>3243.52</v>
      </c>
      <c r="G259" s="3">
        <v>2574.1999999999998</v>
      </c>
    </row>
    <row r="260" spans="1:7" x14ac:dyDescent="0.25">
      <c r="A260" s="1" t="s">
        <v>517</v>
      </c>
      <c r="B260" s="2">
        <v>10</v>
      </c>
      <c r="C260" s="1" t="s">
        <v>260</v>
      </c>
      <c r="D260" s="1" t="s">
        <v>518</v>
      </c>
      <c r="E260" s="3">
        <v>8001.87</v>
      </c>
      <c r="F260" s="3">
        <v>7506.53</v>
      </c>
      <c r="G260" s="3">
        <v>8202.09</v>
      </c>
    </row>
    <row r="261" spans="1:7" x14ac:dyDescent="0.25">
      <c r="A261" s="1" t="s">
        <v>519</v>
      </c>
      <c r="B261" s="2">
        <v>10</v>
      </c>
      <c r="C261" s="1" t="s">
        <v>260</v>
      </c>
      <c r="D261" s="1" t="s">
        <v>520</v>
      </c>
      <c r="E261" s="3">
        <v>7524.12</v>
      </c>
      <c r="F261" s="3">
        <v>8514.1299999999992</v>
      </c>
      <c r="G261" s="3">
        <v>8686.2000000000007</v>
      </c>
    </row>
    <row r="262" spans="1:7" x14ac:dyDescent="0.25">
      <c r="A262" s="1" t="s">
        <v>521</v>
      </c>
      <c r="B262" s="2">
        <v>10</v>
      </c>
      <c r="C262" s="1" t="s">
        <v>260</v>
      </c>
      <c r="D262" s="1" t="s">
        <v>522</v>
      </c>
      <c r="E262" s="3">
        <v>6269.99</v>
      </c>
      <c r="F262" s="3">
        <v>6227.48</v>
      </c>
      <c r="G262" s="3">
        <v>6628.7</v>
      </c>
    </row>
    <row r="263" spans="1:7" x14ac:dyDescent="0.25">
      <c r="A263" s="1" t="s">
        <v>523</v>
      </c>
      <c r="B263" s="2">
        <v>10</v>
      </c>
      <c r="C263" s="1" t="s">
        <v>260</v>
      </c>
      <c r="D263" s="1" t="s">
        <v>524</v>
      </c>
      <c r="E263" s="3">
        <v>4000.96</v>
      </c>
      <c r="F263" s="3">
        <v>3774.48</v>
      </c>
      <c r="G263" s="3">
        <v>5349.07</v>
      </c>
    </row>
    <row r="264" spans="1:7" x14ac:dyDescent="0.25">
      <c r="A264" s="1" t="s">
        <v>525</v>
      </c>
      <c r="B264" s="2">
        <v>10</v>
      </c>
      <c r="C264" s="1" t="s">
        <v>260</v>
      </c>
      <c r="D264" s="1" t="s">
        <v>526</v>
      </c>
      <c r="E264" s="3">
        <v>12204.54</v>
      </c>
      <c r="F264" s="3">
        <v>11054.9</v>
      </c>
      <c r="G264" s="3">
        <v>9557.5400000000009</v>
      </c>
    </row>
    <row r="265" spans="1:7" x14ac:dyDescent="0.25">
      <c r="A265" s="1" t="s">
        <v>527</v>
      </c>
      <c r="B265" s="2">
        <v>10</v>
      </c>
      <c r="C265" s="1" t="s">
        <v>260</v>
      </c>
      <c r="D265" s="1" t="s">
        <v>528</v>
      </c>
      <c r="E265" s="3">
        <v>7280.66</v>
      </c>
      <c r="F265" s="3">
        <v>9176.6200000000008</v>
      </c>
      <c r="G265" s="3">
        <v>8233.89</v>
      </c>
    </row>
    <row r="266" spans="1:7" x14ac:dyDescent="0.25">
      <c r="A266" s="1" t="s">
        <v>529</v>
      </c>
      <c r="B266" s="2">
        <v>10</v>
      </c>
      <c r="C266" s="1" t="s">
        <v>260</v>
      </c>
      <c r="D266" s="1" t="s">
        <v>530</v>
      </c>
      <c r="E266" s="3">
        <v>11864.3</v>
      </c>
      <c r="F266" s="3">
        <v>12888.57</v>
      </c>
      <c r="G266" s="3">
        <v>13150.6</v>
      </c>
    </row>
    <row r="267" spans="1:7" x14ac:dyDescent="0.25">
      <c r="A267" s="1" t="s">
        <v>531</v>
      </c>
      <c r="B267" s="2">
        <v>10</v>
      </c>
      <c r="C267" s="1" t="s">
        <v>260</v>
      </c>
      <c r="D267" s="1" t="s">
        <v>532</v>
      </c>
      <c r="E267" s="3">
        <v>9012.6200000000008</v>
      </c>
      <c r="F267" s="3">
        <v>9414.9500000000007</v>
      </c>
      <c r="G267" s="3">
        <v>8190.32</v>
      </c>
    </row>
    <row r="268" spans="1:7" x14ac:dyDescent="0.25">
      <c r="A268" s="1" t="s">
        <v>533</v>
      </c>
      <c r="B268" s="2">
        <v>10</v>
      </c>
      <c r="C268" s="1" t="s">
        <v>260</v>
      </c>
      <c r="D268" s="1" t="s">
        <v>534</v>
      </c>
      <c r="E268" s="3">
        <v>1403</v>
      </c>
      <c r="F268" s="3">
        <v>781.93</v>
      </c>
      <c r="G268" s="3">
        <v>-52.25</v>
      </c>
    </row>
    <row r="269" spans="1:7" x14ac:dyDescent="0.25">
      <c r="A269" s="1" t="s">
        <v>535</v>
      </c>
      <c r="B269" s="2">
        <v>10</v>
      </c>
      <c r="C269" s="1" t="s">
        <v>260</v>
      </c>
      <c r="D269" s="1" t="s">
        <v>536</v>
      </c>
      <c r="E269" s="3">
        <v>9032.14</v>
      </c>
      <c r="F269" s="3">
        <v>9285.73</v>
      </c>
      <c r="G269" s="3">
        <v>10731.44</v>
      </c>
    </row>
    <row r="270" spans="1:7" x14ac:dyDescent="0.25">
      <c r="A270" s="1" t="s">
        <v>537</v>
      </c>
      <c r="B270" s="2">
        <v>10</v>
      </c>
      <c r="C270" s="1" t="s">
        <v>260</v>
      </c>
      <c r="D270" s="1" t="s">
        <v>538</v>
      </c>
      <c r="E270" s="3">
        <v>6616.21</v>
      </c>
      <c r="F270" s="3">
        <v>6326.26</v>
      </c>
      <c r="G270" s="3">
        <v>7036.51</v>
      </c>
    </row>
    <row r="271" spans="1:7" x14ac:dyDescent="0.25">
      <c r="A271" s="1" t="s">
        <v>539</v>
      </c>
      <c r="B271" s="2">
        <v>10</v>
      </c>
      <c r="C271" s="1" t="s">
        <v>260</v>
      </c>
      <c r="D271" s="1" t="s">
        <v>540</v>
      </c>
      <c r="E271" s="3">
        <v>8270.73</v>
      </c>
      <c r="F271" s="3">
        <v>7998.29</v>
      </c>
      <c r="G271" s="3">
        <v>7529.62</v>
      </c>
    </row>
    <row r="272" spans="1:7" x14ac:dyDescent="0.25">
      <c r="A272" s="1" t="s">
        <v>541</v>
      </c>
      <c r="B272" s="2">
        <v>10</v>
      </c>
      <c r="C272" s="1" t="s">
        <v>260</v>
      </c>
      <c r="D272" s="1" t="s">
        <v>542</v>
      </c>
      <c r="E272" s="3">
        <v>8325.19</v>
      </c>
      <c r="F272" s="3">
        <v>8401.7000000000007</v>
      </c>
      <c r="G272" s="3">
        <v>8948.4500000000007</v>
      </c>
    </row>
    <row r="273" spans="1:7" x14ac:dyDescent="0.25">
      <c r="A273" s="1" t="s">
        <v>543</v>
      </c>
      <c r="B273" s="2">
        <v>10</v>
      </c>
      <c r="C273" s="1" t="s">
        <v>260</v>
      </c>
      <c r="D273" s="1" t="s">
        <v>544</v>
      </c>
      <c r="E273" s="3">
        <v>909.33</v>
      </c>
      <c r="F273" s="3">
        <v>898.86</v>
      </c>
      <c r="G273" s="3">
        <v>2313.8200000000002</v>
      </c>
    </row>
    <row r="274" spans="1:7" x14ac:dyDescent="0.25">
      <c r="A274" s="1" t="s">
        <v>545</v>
      </c>
      <c r="B274" s="2">
        <v>10</v>
      </c>
      <c r="C274" s="1" t="s">
        <v>260</v>
      </c>
      <c r="D274" s="1" t="s">
        <v>546</v>
      </c>
      <c r="E274" s="3">
        <v>7869.17</v>
      </c>
      <c r="F274" s="3">
        <v>6958.55</v>
      </c>
      <c r="G274" s="3">
        <v>8174.26</v>
      </c>
    </row>
    <row r="275" spans="1:7" x14ac:dyDescent="0.25">
      <c r="A275" s="1" t="s">
        <v>547</v>
      </c>
      <c r="B275" s="2">
        <v>10</v>
      </c>
      <c r="C275" s="1" t="s">
        <v>260</v>
      </c>
      <c r="D275" s="1" t="s">
        <v>548</v>
      </c>
      <c r="E275" s="3">
        <v>1685.13</v>
      </c>
      <c r="F275" s="3">
        <v>848.29</v>
      </c>
      <c r="G275" s="3">
        <v>2456.9699999999998</v>
      </c>
    </row>
    <row r="276" spans="1:7" x14ac:dyDescent="0.25">
      <c r="A276" s="1" t="s">
        <v>549</v>
      </c>
      <c r="B276" s="2">
        <v>10</v>
      </c>
      <c r="C276" s="1" t="s">
        <v>260</v>
      </c>
      <c r="D276" s="1" t="s">
        <v>197</v>
      </c>
      <c r="E276" s="3">
        <v>99.58</v>
      </c>
      <c r="F276" s="3">
        <v>809.85</v>
      </c>
      <c r="G276" s="3">
        <v>1158.3800000000001</v>
      </c>
    </row>
    <row r="277" spans="1:7" x14ac:dyDescent="0.25">
      <c r="A277" s="1" t="s">
        <v>550</v>
      </c>
      <c r="B277" s="2">
        <v>10</v>
      </c>
      <c r="C277" s="1" t="s">
        <v>260</v>
      </c>
      <c r="D277" s="1" t="s">
        <v>551</v>
      </c>
      <c r="E277" s="3">
        <v>12092.73</v>
      </c>
      <c r="F277" s="3">
        <v>12485.24</v>
      </c>
      <c r="G277" s="3">
        <v>12440.44</v>
      </c>
    </row>
    <row r="278" spans="1:7" x14ac:dyDescent="0.25">
      <c r="A278" s="10"/>
      <c r="B278" s="11"/>
      <c r="C278" s="12" t="s">
        <v>552</v>
      </c>
      <c r="D278" s="10"/>
      <c r="E278" s="13">
        <f t="shared" ref="E278:J278" si="15">SUBTOTAL(9,E130:E277)</f>
        <v>917559.02999999991</v>
      </c>
      <c r="F278" s="13">
        <f t="shared" si="15"/>
        <v>913965.38999999966</v>
      </c>
      <c r="G278" s="13">
        <f t="shared" si="15"/>
        <v>916005.34999999963</v>
      </c>
    </row>
    <row r="279" spans="1:7" x14ac:dyDescent="0.25">
      <c r="A279" s="10"/>
      <c r="B279" s="11"/>
      <c r="C279" s="12" t="s">
        <v>553</v>
      </c>
      <c r="D279" s="10"/>
      <c r="E279" s="13">
        <f t="shared" ref="E279:J279" si="16">SUBTOTAL(9,E2:E277)</f>
        <v>-190893.40999999968</v>
      </c>
      <c r="F279" s="13">
        <f t="shared" si="16"/>
        <v>-199549.54999999976</v>
      </c>
      <c r="G279" s="13">
        <f t="shared" si="16"/>
        <v>-205997.46999999831</v>
      </c>
    </row>
    <row r="283" spans="1:7" ht="30.75" thickBot="1" x14ac:dyDescent="0.3">
      <c r="A283" s="18" t="s">
        <v>0</v>
      </c>
      <c r="B283" s="18" t="s">
        <v>1</v>
      </c>
      <c r="C283" s="18" t="s">
        <v>2</v>
      </c>
      <c r="D283" s="18" t="s">
        <v>3</v>
      </c>
      <c r="E283" s="18" t="s">
        <v>557</v>
      </c>
      <c r="F283" s="18" t="s">
        <v>558</v>
      </c>
      <c r="G283" s="18" t="s">
        <v>559</v>
      </c>
    </row>
    <row r="284" spans="1:7" x14ac:dyDescent="0.25">
      <c r="A284" s="19" t="s">
        <v>4</v>
      </c>
      <c r="B284" s="19">
        <v>1</v>
      </c>
      <c r="C284" s="19" t="s">
        <v>5</v>
      </c>
      <c r="D284" s="19" t="s">
        <v>6</v>
      </c>
      <c r="E284" s="19">
        <v>-362400</v>
      </c>
      <c r="F284" s="19">
        <v>-351500</v>
      </c>
      <c r="G284" s="19">
        <v>-365600</v>
      </c>
    </row>
    <row r="285" spans="1:7" x14ac:dyDescent="0.25">
      <c r="A285" s="19" t="s">
        <v>7</v>
      </c>
      <c r="B285" s="19">
        <v>1</v>
      </c>
      <c r="C285" s="19" t="s">
        <v>5</v>
      </c>
      <c r="D285" s="19" t="s">
        <v>8</v>
      </c>
      <c r="E285" s="19">
        <v>-652100</v>
      </c>
      <c r="F285" s="19">
        <v>-664800</v>
      </c>
      <c r="G285" s="19">
        <v>-668900</v>
      </c>
    </row>
    <row r="286" spans="1:7" x14ac:dyDescent="0.25">
      <c r="A286" s="19" t="s">
        <v>9</v>
      </c>
      <c r="B286" s="19">
        <v>1</v>
      </c>
      <c r="C286" s="19" t="s">
        <v>5</v>
      </c>
      <c r="D286" s="19" t="s">
        <v>10</v>
      </c>
      <c r="E286" s="19">
        <v>-742600</v>
      </c>
      <c r="F286" s="19">
        <v>-743500</v>
      </c>
      <c r="G286" s="19">
        <v>-760500</v>
      </c>
    </row>
    <row r="287" spans="1:7" x14ac:dyDescent="0.25">
      <c r="A287" s="19" t="s">
        <v>11</v>
      </c>
      <c r="B287" s="19">
        <v>1</v>
      </c>
      <c r="C287" s="19" t="s">
        <v>5</v>
      </c>
      <c r="D287" s="19" t="s">
        <v>12</v>
      </c>
      <c r="E287" s="19">
        <v>-257600</v>
      </c>
      <c r="F287" s="19">
        <v>-259700</v>
      </c>
      <c r="G287" s="19">
        <v>-259900</v>
      </c>
    </row>
    <row r="288" spans="1:7" x14ac:dyDescent="0.25">
      <c r="A288" s="20"/>
      <c r="B288" s="20"/>
      <c r="C288" s="20" t="s">
        <v>13</v>
      </c>
      <c r="D288" s="20"/>
      <c r="E288" s="20">
        <f>SUBTOTAL(9,E284:E287)</f>
        <v>-2014700</v>
      </c>
      <c r="F288" s="20">
        <f>SUBTOTAL(9,F284:F287)</f>
        <v>-2019500</v>
      </c>
      <c r="G288" s="20">
        <f>SUBTOTAL(9,G284:G287)</f>
        <v>-2054900</v>
      </c>
    </row>
    <row r="289" spans="1:7" x14ac:dyDescent="0.25">
      <c r="A289" s="19" t="s">
        <v>14</v>
      </c>
      <c r="B289" s="19">
        <v>1</v>
      </c>
      <c r="C289" s="19" t="s">
        <v>15</v>
      </c>
      <c r="D289" s="19" t="s">
        <v>16</v>
      </c>
      <c r="E289" s="19">
        <v>-5800</v>
      </c>
      <c r="F289" s="19">
        <v>-6500</v>
      </c>
      <c r="G289" s="19">
        <v>-4800</v>
      </c>
    </row>
    <row r="290" spans="1:7" x14ac:dyDescent="0.25">
      <c r="A290" s="19" t="s">
        <v>17</v>
      </c>
      <c r="B290" s="19">
        <v>1</v>
      </c>
      <c r="C290" s="19" t="s">
        <v>15</v>
      </c>
      <c r="D290" s="19" t="s">
        <v>18</v>
      </c>
      <c r="E290" s="19">
        <v>-73000</v>
      </c>
      <c r="F290" s="19">
        <v>-72600</v>
      </c>
      <c r="G290" s="19">
        <v>-73200</v>
      </c>
    </row>
    <row r="291" spans="1:7" x14ac:dyDescent="0.25">
      <c r="A291" s="19" t="s">
        <v>19</v>
      </c>
      <c r="B291" s="19">
        <v>1</v>
      </c>
      <c r="C291" s="19" t="s">
        <v>15</v>
      </c>
      <c r="D291" s="19" t="s">
        <v>20</v>
      </c>
      <c r="E291" s="19">
        <v>-62300</v>
      </c>
      <c r="F291" s="19">
        <v>-63500</v>
      </c>
      <c r="G291" s="19">
        <v>-64100</v>
      </c>
    </row>
    <row r="292" spans="1:7" x14ac:dyDescent="0.25">
      <c r="A292" s="19" t="s">
        <v>21</v>
      </c>
      <c r="B292" s="19">
        <v>1</v>
      </c>
      <c r="C292" s="19" t="s">
        <v>15</v>
      </c>
      <c r="D292" s="19" t="s">
        <v>22</v>
      </c>
      <c r="E292" s="19">
        <v>-20800</v>
      </c>
      <c r="F292" s="19">
        <v>-21800</v>
      </c>
      <c r="G292" s="19">
        <v>-22100</v>
      </c>
    </row>
    <row r="293" spans="1:7" x14ac:dyDescent="0.25">
      <c r="A293" s="20"/>
      <c r="B293" s="20"/>
      <c r="C293" s="20" t="s">
        <v>23</v>
      </c>
      <c r="D293" s="20"/>
      <c r="E293" s="20">
        <f>SUBTOTAL(9,E289:E292)</f>
        <v>-161900</v>
      </c>
      <c r="F293" s="20">
        <f>SUBTOTAL(9,F289:F292)</f>
        <v>-164400</v>
      </c>
      <c r="G293" s="20">
        <f>SUBTOTAL(9,G289:G292)</f>
        <v>-164200</v>
      </c>
    </row>
    <row r="294" spans="1:7" x14ac:dyDescent="0.25">
      <c r="A294" s="19" t="s">
        <v>24</v>
      </c>
      <c r="B294" s="19">
        <v>1</v>
      </c>
      <c r="C294" s="19" t="s">
        <v>25</v>
      </c>
      <c r="D294" s="19" t="s">
        <v>26</v>
      </c>
      <c r="E294" s="19">
        <v>-13100</v>
      </c>
      <c r="F294" s="19">
        <v>-14200</v>
      </c>
      <c r="G294" s="19">
        <v>-13600</v>
      </c>
    </row>
    <row r="295" spans="1:7" x14ac:dyDescent="0.25">
      <c r="A295" s="19" t="s">
        <v>27</v>
      </c>
      <c r="B295" s="19">
        <v>1</v>
      </c>
      <c r="C295" s="19" t="s">
        <v>25</v>
      </c>
      <c r="D295" s="19" t="s">
        <v>28</v>
      </c>
      <c r="E295" s="19">
        <v>-145500</v>
      </c>
      <c r="F295" s="19">
        <v>-144600</v>
      </c>
      <c r="G295" s="19">
        <v>-144300</v>
      </c>
    </row>
    <row r="296" spans="1:7" x14ac:dyDescent="0.25">
      <c r="A296" s="19" t="s">
        <v>29</v>
      </c>
      <c r="B296" s="19">
        <v>1</v>
      </c>
      <c r="C296" s="19" t="s">
        <v>25</v>
      </c>
      <c r="D296" s="19" t="s">
        <v>30</v>
      </c>
      <c r="E296" s="19">
        <v>-284000</v>
      </c>
      <c r="F296" s="19">
        <v>-283900</v>
      </c>
      <c r="G296" s="19">
        <v>-285300</v>
      </c>
    </row>
    <row r="297" spans="1:7" x14ac:dyDescent="0.25">
      <c r="A297" s="19" t="s">
        <v>31</v>
      </c>
      <c r="B297" s="19">
        <v>1</v>
      </c>
      <c r="C297" s="19" t="s">
        <v>25</v>
      </c>
      <c r="D297" s="19" t="s">
        <v>32</v>
      </c>
      <c r="E297" s="19">
        <v>-95400</v>
      </c>
      <c r="F297" s="19">
        <v>-95200</v>
      </c>
      <c r="G297" s="19">
        <v>-94700</v>
      </c>
    </row>
    <row r="298" spans="1:7" x14ac:dyDescent="0.25">
      <c r="A298" s="20"/>
      <c r="B298" s="20"/>
      <c r="C298" s="20" t="s">
        <v>33</v>
      </c>
      <c r="D298" s="20"/>
      <c r="E298" s="20">
        <f>SUBTOTAL(9,E294:E297)</f>
        <v>-538000</v>
      </c>
      <c r="F298" s="20">
        <f>SUBTOTAL(9,F294:F297)</f>
        <v>-537900</v>
      </c>
      <c r="G298" s="20">
        <f>SUBTOTAL(9,G294:G297)</f>
        <v>-537900</v>
      </c>
    </row>
    <row r="299" spans="1:7" x14ac:dyDescent="0.25">
      <c r="A299" s="19" t="s">
        <v>34</v>
      </c>
      <c r="B299" s="19">
        <v>1</v>
      </c>
      <c r="C299" s="19" t="s">
        <v>35</v>
      </c>
      <c r="D299" s="19" t="s">
        <v>36</v>
      </c>
      <c r="E299" s="19">
        <v>-4500</v>
      </c>
      <c r="F299" s="19">
        <v>-5200</v>
      </c>
      <c r="G299" s="19">
        <v>-5200</v>
      </c>
    </row>
    <row r="300" spans="1:7" x14ac:dyDescent="0.25">
      <c r="A300" s="19" t="s">
        <v>37</v>
      </c>
      <c r="B300" s="19">
        <v>1</v>
      </c>
      <c r="C300" s="19" t="s">
        <v>35</v>
      </c>
      <c r="D300" s="19" t="s">
        <v>38</v>
      </c>
      <c r="E300" s="19">
        <v>-25400</v>
      </c>
      <c r="F300" s="19">
        <v>-24200</v>
      </c>
      <c r="G300" s="19">
        <v>-24400</v>
      </c>
    </row>
    <row r="301" spans="1:7" x14ac:dyDescent="0.25">
      <c r="A301" s="19" t="s">
        <v>39</v>
      </c>
      <c r="B301" s="19">
        <v>1</v>
      </c>
      <c r="C301" s="19" t="s">
        <v>35</v>
      </c>
      <c r="D301" s="19" t="s">
        <v>36</v>
      </c>
      <c r="E301" s="19">
        <v>-45200</v>
      </c>
      <c r="F301" s="19">
        <v>-45500</v>
      </c>
      <c r="G301" s="19">
        <v>-44500</v>
      </c>
    </row>
    <row r="302" spans="1:7" x14ac:dyDescent="0.25">
      <c r="A302" s="19" t="s">
        <v>40</v>
      </c>
      <c r="B302" s="19">
        <v>1</v>
      </c>
      <c r="C302" s="19" t="s">
        <v>35</v>
      </c>
      <c r="D302" s="19" t="s">
        <v>41</v>
      </c>
      <c r="E302" s="19">
        <v>-12500</v>
      </c>
      <c r="F302" s="19">
        <v>-12000</v>
      </c>
      <c r="G302" s="19">
        <v>-12100</v>
      </c>
    </row>
    <row r="303" spans="1:7" x14ac:dyDescent="0.25">
      <c r="A303" s="20"/>
      <c r="B303" s="20"/>
      <c r="C303" s="20" t="s">
        <v>42</v>
      </c>
      <c r="D303" s="20"/>
      <c r="E303" s="20">
        <f>SUBTOTAL(9,E299:E302)</f>
        <v>-87600</v>
      </c>
      <c r="F303" s="20">
        <f>SUBTOTAL(9,F299:F302)</f>
        <v>-86900</v>
      </c>
      <c r="G303" s="20">
        <f>SUBTOTAL(9,G299:G302)</f>
        <v>-86200</v>
      </c>
    </row>
    <row r="304" spans="1:7" x14ac:dyDescent="0.25">
      <c r="A304" s="19" t="s">
        <v>43</v>
      </c>
      <c r="B304" s="19">
        <v>2</v>
      </c>
      <c r="C304" s="19" t="s">
        <v>44</v>
      </c>
      <c r="D304" s="19" t="s">
        <v>45</v>
      </c>
      <c r="E304" s="19">
        <v>10200</v>
      </c>
      <c r="F304" s="19">
        <v>9700</v>
      </c>
      <c r="G304" s="19">
        <v>10000</v>
      </c>
    </row>
    <row r="305" spans="1:7" x14ac:dyDescent="0.25">
      <c r="A305" s="19" t="s">
        <v>46</v>
      </c>
      <c r="B305" s="19">
        <v>2</v>
      </c>
      <c r="C305" s="19" t="s">
        <v>44</v>
      </c>
      <c r="D305" s="19" t="s">
        <v>47</v>
      </c>
      <c r="E305" s="19">
        <v>148100</v>
      </c>
      <c r="F305" s="19">
        <v>149300</v>
      </c>
      <c r="G305" s="19">
        <v>149600</v>
      </c>
    </row>
    <row r="306" spans="1:7" x14ac:dyDescent="0.25">
      <c r="A306" s="19" t="s">
        <v>48</v>
      </c>
      <c r="B306" s="19">
        <v>2</v>
      </c>
      <c r="C306" s="19" t="s">
        <v>44</v>
      </c>
      <c r="D306" s="19" t="s">
        <v>49</v>
      </c>
      <c r="E306" s="19">
        <v>125400</v>
      </c>
      <c r="F306" s="19">
        <v>126700</v>
      </c>
      <c r="G306" s="19">
        <v>125100</v>
      </c>
    </row>
    <row r="307" spans="1:7" x14ac:dyDescent="0.25">
      <c r="A307" s="19" t="s">
        <v>50</v>
      </c>
      <c r="B307" s="19">
        <v>2</v>
      </c>
      <c r="C307" s="19" t="s">
        <v>44</v>
      </c>
      <c r="D307" s="19" t="s">
        <v>51</v>
      </c>
      <c r="E307" s="19">
        <v>36300</v>
      </c>
      <c r="F307" s="19">
        <v>37200</v>
      </c>
      <c r="G307" s="19">
        <v>37800</v>
      </c>
    </row>
    <row r="308" spans="1:7" x14ac:dyDescent="0.25">
      <c r="A308" s="20"/>
      <c r="B308" s="20"/>
      <c r="C308" s="20" t="s">
        <v>52</v>
      </c>
      <c r="D308" s="20"/>
      <c r="E308" s="20">
        <f>SUBTOTAL(9,E304:E307)</f>
        <v>320000</v>
      </c>
      <c r="F308" s="20">
        <f>SUBTOTAL(9,F304:F307)</f>
        <v>322900</v>
      </c>
      <c r="G308" s="20">
        <f>SUBTOTAL(9,G304:G307)</f>
        <v>322500</v>
      </c>
    </row>
    <row r="309" spans="1:7" x14ac:dyDescent="0.25">
      <c r="A309" s="19" t="s">
        <v>53</v>
      </c>
      <c r="B309" s="19">
        <v>2</v>
      </c>
      <c r="C309" s="19" t="s">
        <v>54</v>
      </c>
      <c r="D309" s="19" t="s">
        <v>55</v>
      </c>
      <c r="E309" s="19">
        <v>6200</v>
      </c>
      <c r="F309" s="19">
        <v>6300</v>
      </c>
      <c r="G309" s="19">
        <v>7000</v>
      </c>
    </row>
    <row r="310" spans="1:7" x14ac:dyDescent="0.25">
      <c r="A310" s="19" t="s">
        <v>56</v>
      </c>
      <c r="B310" s="19">
        <v>2</v>
      </c>
      <c r="C310" s="19" t="s">
        <v>54</v>
      </c>
      <c r="D310" s="19" t="s">
        <v>57</v>
      </c>
      <c r="E310" s="19">
        <v>56500</v>
      </c>
      <c r="F310" s="19">
        <v>56100</v>
      </c>
      <c r="G310" s="19">
        <v>56000</v>
      </c>
    </row>
    <row r="311" spans="1:7" x14ac:dyDescent="0.25">
      <c r="A311" s="19" t="s">
        <v>58</v>
      </c>
      <c r="B311" s="19">
        <v>2</v>
      </c>
      <c r="C311" s="19" t="s">
        <v>54</v>
      </c>
      <c r="D311" s="19" t="s">
        <v>59</v>
      </c>
      <c r="E311" s="19">
        <v>51500</v>
      </c>
      <c r="F311" s="19">
        <v>50800</v>
      </c>
      <c r="G311" s="19">
        <v>51100</v>
      </c>
    </row>
    <row r="312" spans="1:7" x14ac:dyDescent="0.25">
      <c r="A312" s="19" t="s">
        <v>60</v>
      </c>
      <c r="B312" s="19">
        <v>2</v>
      </c>
      <c r="C312" s="19" t="s">
        <v>54</v>
      </c>
      <c r="D312" s="19" t="s">
        <v>61</v>
      </c>
      <c r="E312" s="19">
        <v>31600</v>
      </c>
      <c r="F312" s="19">
        <v>32200</v>
      </c>
      <c r="G312" s="19">
        <v>33300</v>
      </c>
    </row>
    <row r="313" spans="1:7" x14ac:dyDescent="0.25">
      <c r="A313" s="20"/>
      <c r="B313" s="20"/>
      <c r="C313" s="20" t="s">
        <v>62</v>
      </c>
      <c r="D313" s="20"/>
      <c r="E313" s="20">
        <f>SUBTOTAL(9,E309:E312)</f>
        <v>145800</v>
      </c>
      <c r="F313" s="20">
        <f>SUBTOTAL(9,F309:F312)</f>
        <v>145400</v>
      </c>
      <c r="G313" s="20">
        <f>SUBTOTAL(9,G309:G312)</f>
        <v>147400</v>
      </c>
    </row>
    <row r="314" spans="1:7" x14ac:dyDescent="0.25">
      <c r="A314" s="19" t="s">
        <v>63</v>
      </c>
      <c r="B314" s="19">
        <v>2</v>
      </c>
      <c r="C314" s="19" t="s">
        <v>64</v>
      </c>
      <c r="D314" s="19" t="s">
        <v>65</v>
      </c>
      <c r="E314" s="19">
        <v>10400</v>
      </c>
      <c r="F314" s="19">
        <v>10300</v>
      </c>
      <c r="G314" s="19">
        <v>9800</v>
      </c>
    </row>
    <row r="315" spans="1:7" x14ac:dyDescent="0.25">
      <c r="A315" s="19" t="s">
        <v>66</v>
      </c>
      <c r="B315" s="19">
        <v>2</v>
      </c>
      <c r="C315" s="19" t="s">
        <v>64</v>
      </c>
      <c r="D315" s="19" t="s">
        <v>67</v>
      </c>
      <c r="E315" s="19">
        <v>95900</v>
      </c>
      <c r="F315" s="19">
        <v>94900</v>
      </c>
      <c r="G315" s="19">
        <v>94100</v>
      </c>
    </row>
    <row r="316" spans="1:7" x14ac:dyDescent="0.25">
      <c r="A316" s="19" t="s">
        <v>68</v>
      </c>
      <c r="B316" s="19">
        <v>2</v>
      </c>
      <c r="C316" s="19" t="s">
        <v>64</v>
      </c>
      <c r="D316" s="19" t="s">
        <v>69</v>
      </c>
      <c r="E316" s="19">
        <v>128800</v>
      </c>
      <c r="F316" s="19">
        <v>129500</v>
      </c>
      <c r="G316" s="19">
        <v>130400</v>
      </c>
    </row>
    <row r="317" spans="1:7" x14ac:dyDescent="0.25">
      <c r="A317" s="19" t="s">
        <v>70</v>
      </c>
      <c r="B317" s="19">
        <v>2</v>
      </c>
      <c r="C317" s="19" t="s">
        <v>64</v>
      </c>
      <c r="D317" s="19" t="s">
        <v>71</v>
      </c>
      <c r="E317" s="19">
        <v>42800</v>
      </c>
      <c r="F317" s="19">
        <v>43400</v>
      </c>
      <c r="G317" s="19">
        <v>42800</v>
      </c>
    </row>
    <row r="318" spans="1:7" x14ac:dyDescent="0.25">
      <c r="A318" s="20"/>
      <c r="B318" s="20"/>
      <c r="C318" s="20" t="s">
        <v>72</v>
      </c>
      <c r="D318" s="20"/>
      <c r="E318" s="20">
        <f>SUBTOTAL(9,E314:E317)</f>
        <v>277900</v>
      </c>
      <c r="F318" s="20">
        <f>SUBTOTAL(9,F314:F317)</f>
        <v>278100</v>
      </c>
      <c r="G318" s="20">
        <f>SUBTOTAL(9,G314:G317)</f>
        <v>277100</v>
      </c>
    </row>
    <row r="319" spans="1:7" x14ac:dyDescent="0.25">
      <c r="A319" s="19" t="s">
        <v>73</v>
      </c>
      <c r="B319" s="19">
        <v>3</v>
      </c>
      <c r="C319" s="19" t="s">
        <v>74</v>
      </c>
      <c r="D319" s="19" t="s">
        <v>75</v>
      </c>
      <c r="E319" s="19">
        <v>6900</v>
      </c>
      <c r="F319" s="19">
        <v>8200</v>
      </c>
      <c r="G319" s="19">
        <v>7600</v>
      </c>
    </row>
    <row r="320" spans="1:7" x14ac:dyDescent="0.25">
      <c r="A320" s="19" t="s">
        <v>76</v>
      </c>
      <c r="B320" s="19">
        <v>3</v>
      </c>
      <c r="C320" s="19" t="s">
        <v>74</v>
      </c>
      <c r="D320" s="19" t="s">
        <v>77</v>
      </c>
      <c r="E320" s="19">
        <v>98200</v>
      </c>
      <c r="F320" s="19">
        <v>98900</v>
      </c>
      <c r="G320" s="19">
        <v>97900</v>
      </c>
    </row>
    <row r="321" spans="1:7" x14ac:dyDescent="0.25">
      <c r="A321" s="19" t="s">
        <v>78</v>
      </c>
      <c r="B321" s="19">
        <v>3</v>
      </c>
      <c r="C321" s="19" t="s">
        <v>74</v>
      </c>
      <c r="D321" s="19" t="s">
        <v>79</v>
      </c>
      <c r="E321" s="19">
        <v>126800</v>
      </c>
      <c r="F321" s="19">
        <v>127400</v>
      </c>
      <c r="G321" s="19">
        <v>126000</v>
      </c>
    </row>
    <row r="322" spans="1:7" x14ac:dyDescent="0.25">
      <c r="A322" s="19" t="s">
        <v>80</v>
      </c>
      <c r="B322" s="19">
        <v>3</v>
      </c>
      <c r="C322" s="19" t="s">
        <v>74</v>
      </c>
      <c r="D322" s="19" t="s">
        <v>81</v>
      </c>
      <c r="E322" s="19">
        <v>48600</v>
      </c>
      <c r="F322" s="19">
        <v>47900</v>
      </c>
      <c r="G322" s="19">
        <v>48100</v>
      </c>
    </row>
    <row r="323" spans="1:7" x14ac:dyDescent="0.25">
      <c r="A323" s="20"/>
      <c r="B323" s="20"/>
      <c r="C323" s="20" t="s">
        <v>82</v>
      </c>
      <c r="D323" s="20"/>
      <c r="E323" s="20">
        <f>SUBTOTAL(9,E319:E322)</f>
        <v>280500</v>
      </c>
      <c r="F323" s="20">
        <f>SUBTOTAL(9,F319:F322)</f>
        <v>282400</v>
      </c>
      <c r="G323" s="20">
        <f>SUBTOTAL(9,G319:G322)</f>
        <v>279600</v>
      </c>
    </row>
    <row r="324" spans="1:7" x14ac:dyDescent="0.25">
      <c r="A324" s="19" t="s">
        <v>83</v>
      </c>
      <c r="B324" s="19">
        <v>3.1</v>
      </c>
      <c r="C324" s="19" t="s">
        <v>84</v>
      </c>
      <c r="D324" s="19" t="s">
        <v>85</v>
      </c>
      <c r="E324" s="19">
        <v>-2400</v>
      </c>
      <c r="F324" s="19">
        <v>-2800</v>
      </c>
      <c r="G324" s="19">
        <v>-2200</v>
      </c>
    </row>
    <row r="325" spans="1:7" x14ac:dyDescent="0.25">
      <c r="A325" s="19" t="s">
        <v>86</v>
      </c>
      <c r="B325" s="19">
        <v>3.1</v>
      </c>
      <c r="C325" s="19" t="s">
        <v>84</v>
      </c>
      <c r="D325" s="19" t="s">
        <v>87</v>
      </c>
      <c r="E325" s="19">
        <v>1200</v>
      </c>
      <c r="F325" s="19">
        <v>1300</v>
      </c>
      <c r="G325" s="19">
        <v>1400</v>
      </c>
    </row>
    <row r="326" spans="1:7" x14ac:dyDescent="0.25">
      <c r="A326" s="19" t="s">
        <v>88</v>
      </c>
      <c r="B326" s="19">
        <v>3.1</v>
      </c>
      <c r="C326" s="19" t="s">
        <v>84</v>
      </c>
      <c r="D326" s="19" t="s">
        <v>89</v>
      </c>
      <c r="E326" s="19">
        <v>-1300</v>
      </c>
      <c r="F326" s="19">
        <v>-1900</v>
      </c>
      <c r="G326" s="19">
        <v>-400</v>
      </c>
    </row>
    <row r="327" spans="1:7" x14ac:dyDescent="0.25">
      <c r="A327" s="19" t="s">
        <v>90</v>
      </c>
      <c r="B327" s="19">
        <v>3.1</v>
      </c>
      <c r="C327" s="19" t="s">
        <v>84</v>
      </c>
      <c r="D327" s="19" t="s">
        <v>91</v>
      </c>
      <c r="E327" s="19">
        <v>-4900</v>
      </c>
      <c r="F327" s="19">
        <v>-4600</v>
      </c>
      <c r="G327" s="19">
        <v>-3000</v>
      </c>
    </row>
    <row r="328" spans="1:7" x14ac:dyDescent="0.25">
      <c r="A328" s="19" t="s">
        <v>92</v>
      </c>
      <c r="B328" s="19">
        <v>3.1</v>
      </c>
      <c r="C328" s="19" t="s">
        <v>84</v>
      </c>
      <c r="D328" s="19" t="s">
        <v>93</v>
      </c>
      <c r="E328" s="19">
        <v>4800</v>
      </c>
      <c r="F328" s="19">
        <v>3500</v>
      </c>
      <c r="G328" s="19">
        <v>3300</v>
      </c>
    </row>
    <row r="329" spans="1:7" x14ac:dyDescent="0.25">
      <c r="A329" s="19" t="s">
        <v>94</v>
      </c>
      <c r="B329" s="19">
        <v>3.1</v>
      </c>
      <c r="C329" s="19" t="s">
        <v>84</v>
      </c>
      <c r="D329" s="19" t="s">
        <v>95</v>
      </c>
      <c r="E329" s="19">
        <v>-1300</v>
      </c>
      <c r="F329" s="19">
        <v>-1200</v>
      </c>
      <c r="G329" s="19">
        <v>-900</v>
      </c>
    </row>
    <row r="330" spans="1:7" x14ac:dyDescent="0.25">
      <c r="A330" s="19" t="s">
        <v>96</v>
      </c>
      <c r="B330" s="19">
        <v>3.1</v>
      </c>
      <c r="C330" s="19" t="s">
        <v>84</v>
      </c>
      <c r="D330" s="19" t="s">
        <v>97</v>
      </c>
      <c r="E330" s="19">
        <v>4000</v>
      </c>
      <c r="F330" s="19">
        <v>5200</v>
      </c>
      <c r="G330" s="19">
        <v>4900</v>
      </c>
    </row>
    <row r="331" spans="1:7" x14ac:dyDescent="0.25">
      <c r="A331" s="19" t="s">
        <v>98</v>
      </c>
      <c r="B331" s="19">
        <v>3.1</v>
      </c>
      <c r="C331" s="19" t="s">
        <v>84</v>
      </c>
      <c r="D331" s="19" t="s">
        <v>99</v>
      </c>
      <c r="E331" s="19">
        <v>-3600</v>
      </c>
      <c r="F331" s="19">
        <v>-3500</v>
      </c>
      <c r="G331" s="19">
        <v>-3400</v>
      </c>
    </row>
    <row r="332" spans="1:7" x14ac:dyDescent="0.25">
      <c r="A332" s="19" t="s">
        <v>100</v>
      </c>
      <c r="B332" s="19">
        <v>3.1</v>
      </c>
      <c r="C332" s="19" t="s">
        <v>84</v>
      </c>
      <c r="D332" s="19" t="s">
        <v>101</v>
      </c>
      <c r="E332" s="19">
        <v>-2000</v>
      </c>
      <c r="F332" s="19">
        <v>-3100</v>
      </c>
      <c r="G332" s="19">
        <v>-1900</v>
      </c>
    </row>
    <row r="333" spans="1:7" x14ac:dyDescent="0.25">
      <c r="A333" s="20"/>
      <c r="B333" s="20"/>
      <c r="C333" s="20" t="s">
        <v>102</v>
      </c>
      <c r="D333" s="20"/>
      <c r="E333" s="20">
        <f>SUBTOTAL(9,E324:E332)</f>
        <v>-5500</v>
      </c>
      <c r="F333" s="20">
        <f>SUBTOTAL(9,F324:F332)</f>
        <v>-7100</v>
      </c>
      <c r="G333" s="20">
        <f>SUBTOTAL(9,G324:G332)</f>
        <v>-2200</v>
      </c>
    </row>
    <row r="334" spans="1:7" x14ac:dyDescent="0.25">
      <c r="A334" s="19" t="s">
        <v>103</v>
      </c>
      <c r="B334" s="19">
        <v>4</v>
      </c>
      <c r="C334" s="19" t="s">
        <v>104</v>
      </c>
      <c r="D334" s="19" t="s">
        <v>105</v>
      </c>
      <c r="E334" s="19">
        <v>-300</v>
      </c>
      <c r="F334" s="19">
        <v>-1000</v>
      </c>
      <c r="G334" s="19">
        <v>-600</v>
      </c>
    </row>
    <row r="335" spans="1:7" x14ac:dyDescent="0.25">
      <c r="A335" s="19" t="s">
        <v>106</v>
      </c>
      <c r="B335" s="19">
        <v>4</v>
      </c>
      <c r="C335" s="19" t="s">
        <v>104</v>
      </c>
      <c r="D335" s="19" t="s">
        <v>107</v>
      </c>
      <c r="E335" s="19">
        <v>215000</v>
      </c>
      <c r="F335" s="19">
        <v>213800</v>
      </c>
      <c r="G335" s="19">
        <v>213900</v>
      </c>
    </row>
    <row r="336" spans="1:7" x14ac:dyDescent="0.25">
      <c r="A336" s="19" t="s">
        <v>108</v>
      </c>
      <c r="B336" s="19">
        <v>4</v>
      </c>
      <c r="C336" s="19" t="s">
        <v>104</v>
      </c>
      <c r="D336" s="19" t="s">
        <v>109</v>
      </c>
      <c r="E336" s="19">
        <v>11300</v>
      </c>
      <c r="F336" s="19">
        <v>10000</v>
      </c>
      <c r="G336" s="19">
        <v>9900</v>
      </c>
    </row>
    <row r="337" spans="1:7" x14ac:dyDescent="0.25">
      <c r="A337" s="19" t="s">
        <v>110</v>
      </c>
      <c r="B337" s="19">
        <v>4</v>
      </c>
      <c r="C337" s="19" t="s">
        <v>104</v>
      </c>
      <c r="D337" s="19" t="s">
        <v>111</v>
      </c>
      <c r="E337" s="19">
        <v>6000</v>
      </c>
      <c r="F337" s="19">
        <v>6200</v>
      </c>
      <c r="G337" s="19">
        <v>4800</v>
      </c>
    </row>
    <row r="338" spans="1:7" x14ac:dyDescent="0.25">
      <c r="A338" s="19" t="s">
        <v>112</v>
      </c>
      <c r="B338" s="19">
        <v>4</v>
      </c>
      <c r="C338" s="19" t="s">
        <v>104</v>
      </c>
      <c r="D338" s="19" t="s">
        <v>113</v>
      </c>
      <c r="E338" s="19">
        <v>10200</v>
      </c>
      <c r="F338" s="19">
        <v>10200</v>
      </c>
      <c r="G338" s="19">
        <v>9000</v>
      </c>
    </row>
    <row r="339" spans="1:7" x14ac:dyDescent="0.25">
      <c r="A339" s="19" t="s">
        <v>114</v>
      </c>
      <c r="B339" s="19">
        <v>4</v>
      </c>
      <c r="C339" s="19" t="s">
        <v>104</v>
      </c>
      <c r="D339" s="19" t="s">
        <v>115</v>
      </c>
      <c r="E339" s="19">
        <v>7600</v>
      </c>
      <c r="F339" s="19">
        <v>7600</v>
      </c>
      <c r="G339" s="19">
        <v>7200</v>
      </c>
    </row>
    <row r="340" spans="1:7" x14ac:dyDescent="0.25">
      <c r="A340" s="19" t="s">
        <v>116</v>
      </c>
      <c r="B340" s="19">
        <v>4</v>
      </c>
      <c r="C340" s="19" t="s">
        <v>104</v>
      </c>
      <c r="D340" s="19" t="s">
        <v>117</v>
      </c>
      <c r="E340" s="19">
        <v>8900</v>
      </c>
      <c r="F340" s="19">
        <v>8300</v>
      </c>
      <c r="G340" s="19">
        <v>7700</v>
      </c>
    </row>
    <row r="341" spans="1:7" x14ac:dyDescent="0.25">
      <c r="A341" s="19" t="s">
        <v>118</v>
      </c>
      <c r="B341" s="19">
        <v>4</v>
      </c>
      <c r="C341" s="19" t="s">
        <v>104</v>
      </c>
      <c r="D341" s="19" t="s">
        <v>119</v>
      </c>
      <c r="E341" s="19">
        <v>0</v>
      </c>
      <c r="F341" s="19">
        <v>-1500</v>
      </c>
      <c r="G341" s="19">
        <v>-1700</v>
      </c>
    </row>
    <row r="342" spans="1:7" x14ac:dyDescent="0.25">
      <c r="A342" s="20"/>
      <c r="B342" s="20"/>
      <c r="C342" s="20" t="s">
        <v>120</v>
      </c>
      <c r="D342" s="20"/>
      <c r="E342" s="20">
        <f>SUBTOTAL(9,E334:E341)</f>
        <v>258700</v>
      </c>
      <c r="F342" s="20">
        <f>SUBTOTAL(9,F334:F341)</f>
        <v>253600</v>
      </c>
      <c r="G342" s="20">
        <f>SUBTOTAL(9,G334:G341)</f>
        <v>250200</v>
      </c>
    </row>
    <row r="343" spans="1:7" x14ac:dyDescent="0.25">
      <c r="A343" s="19" t="s">
        <v>121</v>
      </c>
      <c r="B343" s="19">
        <v>5</v>
      </c>
      <c r="C343" s="19" t="s">
        <v>122</v>
      </c>
      <c r="D343" s="19" t="s">
        <v>123</v>
      </c>
      <c r="E343" s="19">
        <v>10700</v>
      </c>
      <c r="F343" s="19">
        <v>10600</v>
      </c>
      <c r="G343" s="19">
        <v>9700</v>
      </c>
    </row>
    <row r="344" spans="1:7" x14ac:dyDescent="0.25">
      <c r="A344" s="19" t="s">
        <v>124</v>
      </c>
      <c r="B344" s="19">
        <v>5</v>
      </c>
      <c r="C344" s="19" t="s">
        <v>122</v>
      </c>
      <c r="D344" s="19" t="s">
        <v>125</v>
      </c>
      <c r="E344" s="19">
        <v>-3400</v>
      </c>
      <c r="F344" s="19">
        <v>-4500</v>
      </c>
      <c r="G344" s="19">
        <v>-4400</v>
      </c>
    </row>
    <row r="345" spans="1:7" x14ac:dyDescent="0.25">
      <c r="A345" s="19" t="s">
        <v>126</v>
      </c>
      <c r="B345" s="19">
        <v>5</v>
      </c>
      <c r="C345" s="19" t="s">
        <v>122</v>
      </c>
      <c r="D345" s="19" t="s">
        <v>127</v>
      </c>
      <c r="E345" s="19">
        <v>3100</v>
      </c>
      <c r="F345" s="19">
        <v>3700</v>
      </c>
      <c r="G345" s="19">
        <v>2700</v>
      </c>
    </row>
    <row r="346" spans="1:7" x14ac:dyDescent="0.25">
      <c r="A346" s="19" t="s">
        <v>128</v>
      </c>
      <c r="B346" s="19">
        <v>5</v>
      </c>
      <c r="C346" s="19" t="s">
        <v>122</v>
      </c>
      <c r="D346" s="19" t="s">
        <v>129</v>
      </c>
      <c r="E346" s="19">
        <v>10200</v>
      </c>
      <c r="F346" s="19">
        <v>8700</v>
      </c>
      <c r="G346" s="19">
        <v>7600</v>
      </c>
    </row>
    <row r="347" spans="1:7" x14ac:dyDescent="0.25">
      <c r="A347" s="20"/>
      <c r="B347" s="20"/>
      <c r="C347" s="20" t="s">
        <v>130</v>
      </c>
      <c r="D347" s="20"/>
      <c r="E347" s="20">
        <f>SUBTOTAL(9,E343:E346)</f>
        <v>20600</v>
      </c>
      <c r="F347" s="20">
        <f>SUBTOTAL(9,F343:F346)</f>
        <v>18500</v>
      </c>
      <c r="G347" s="20">
        <f>SUBTOTAL(9,G343:G346)</f>
        <v>15600</v>
      </c>
    </row>
    <row r="348" spans="1:7" x14ac:dyDescent="0.25">
      <c r="A348" s="19" t="s">
        <v>131</v>
      </c>
      <c r="B348" s="19">
        <v>6</v>
      </c>
      <c r="C348" s="19" t="s">
        <v>132</v>
      </c>
      <c r="D348" s="19" t="s">
        <v>133</v>
      </c>
      <c r="E348" s="19">
        <v>-900</v>
      </c>
      <c r="F348" s="19">
        <v>200</v>
      </c>
      <c r="G348" s="19">
        <v>1300</v>
      </c>
    </row>
    <row r="349" spans="1:7" x14ac:dyDescent="0.25">
      <c r="A349" s="19" t="s">
        <v>134</v>
      </c>
      <c r="B349" s="19">
        <v>6</v>
      </c>
      <c r="C349" s="19" t="s">
        <v>132</v>
      </c>
      <c r="D349" s="19" t="s">
        <v>135</v>
      </c>
      <c r="E349" s="19">
        <v>5100</v>
      </c>
      <c r="F349" s="19">
        <v>5200</v>
      </c>
      <c r="G349" s="19">
        <v>5600</v>
      </c>
    </row>
    <row r="350" spans="1:7" x14ac:dyDescent="0.25">
      <c r="A350" s="19" t="s">
        <v>136</v>
      </c>
      <c r="B350" s="19">
        <v>6</v>
      </c>
      <c r="C350" s="19" t="s">
        <v>132</v>
      </c>
      <c r="D350" s="19" t="s">
        <v>137</v>
      </c>
      <c r="E350" s="19">
        <v>5200</v>
      </c>
      <c r="F350" s="19">
        <v>5100</v>
      </c>
      <c r="G350" s="19">
        <v>3600</v>
      </c>
    </row>
    <row r="351" spans="1:7" x14ac:dyDescent="0.25">
      <c r="A351" s="19" t="s">
        <v>138</v>
      </c>
      <c r="B351" s="19">
        <v>6</v>
      </c>
      <c r="C351" s="19" t="s">
        <v>132</v>
      </c>
      <c r="D351" s="19" t="s">
        <v>139</v>
      </c>
      <c r="E351" s="19">
        <v>10600</v>
      </c>
      <c r="F351" s="19">
        <v>11200</v>
      </c>
      <c r="G351" s="19">
        <v>11900</v>
      </c>
    </row>
    <row r="352" spans="1:7" x14ac:dyDescent="0.25">
      <c r="A352" s="19" t="s">
        <v>140</v>
      </c>
      <c r="B352" s="19">
        <v>6</v>
      </c>
      <c r="C352" s="19" t="s">
        <v>132</v>
      </c>
      <c r="D352" s="19" t="s">
        <v>141</v>
      </c>
      <c r="E352" s="19">
        <v>1300</v>
      </c>
      <c r="F352" s="19">
        <v>2100</v>
      </c>
      <c r="G352" s="19">
        <v>2900</v>
      </c>
    </row>
    <row r="353" spans="1:7" x14ac:dyDescent="0.25">
      <c r="A353" s="20"/>
      <c r="B353" s="20"/>
      <c r="C353" s="20" t="s">
        <v>142</v>
      </c>
      <c r="D353" s="20"/>
      <c r="E353" s="20">
        <f>SUBTOTAL(9,E348:E352)</f>
        <v>21300</v>
      </c>
      <c r="F353" s="20">
        <f>SUBTOTAL(9,F348:F352)</f>
        <v>23800</v>
      </c>
      <c r="G353" s="20">
        <f>SUBTOTAL(9,G348:G352)</f>
        <v>25300</v>
      </c>
    </row>
    <row r="354" spans="1:7" x14ac:dyDescent="0.25">
      <c r="A354" s="19" t="s">
        <v>143</v>
      </c>
      <c r="B354" s="19">
        <v>7</v>
      </c>
      <c r="C354" s="19" t="s">
        <v>144</v>
      </c>
      <c r="D354" s="19" t="s">
        <v>145</v>
      </c>
      <c r="E354" s="19">
        <v>6900</v>
      </c>
      <c r="F354" s="19">
        <v>7400</v>
      </c>
      <c r="G354" s="19">
        <v>8100</v>
      </c>
    </row>
    <row r="355" spans="1:7" x14ac:dyDescent="0.25">
      <c r="A355" s="19" t="s">
        <v>146</v>
      </c>
      <c r="B355" s="19">
        <v>7</v>
      </c>
      <c r="C355" s="19" t="s">
        <v>144</v>
      </c>
      <c r="D355" s="19" t="s">
        <v>147</v>
      </c>
      <c r="E355" s="19">
        <v>4900</v>
      </c>
      <c r="F355" s="19">
        <v>5100</v>
      </c>
      <c r="G355" s="19">
        <v>5300</v>
      </c>
    </row>
    <row r="356" spans="1:7" x14ac:dyDescent="0.25">
      <c r="A356" s="20"/>
      <c r="B356" s="20"/>
      <c r="C356" s="20" t="s">
        <v>148</v>
      </c>
      <c r="D356" s="20"/>
      <c r="E356" s="20">
        <f>SUBTOTAL(9,E354:E355)</f>
        <v>11800</v>
      </c>
      <c r="F356" s="20">
        <f>SUBTOTAL(9,F354:F355)</f>
        <v>12500</v>
      </c>
      <c r="G356" s="20">
        <f>SUBTOTAL(9,G354:G355)</f>
        <v>13400</v>
      </c>
    </row>
    <row r="357" spans="1:7" x14ac:dyDescent="0.25">
      <c r="A357" s="19" t="s">
        <v>149</v>
      </c>
      <c r="B357" s="19">
        <v>8</v>
      </c>
      <c r="C357" s="19" t="s">
        <v>150</v>
      </c>
      <c r="D357" s="19" t="s">
        <v>151</v>
      </c>
      <c r="E357" s="19">
        <v>2300</v>
      </c>
      <c r="F357" s="19">
        <v>1800</v>
      </c>
      <c r="G357" s="19">
        <v>900</v>
      </c>
    </row>
    <row r="358" spans="1:7" x14ac:dyDescent="0.25">
      <c r="A358" s="19" t="s">
        <v>152</v>
      </c>
      <c r="B358" s="19">
        <v>8</v>
      </c>
      <c r="C358" s="19" t="s">
        <v>150</v>
      </c>
      <c r="D358" s="19" t="s">
        <v>153</v>
      </c>
      <c r="E358" s="19">
        <v>8000</v>
      </c>
      <c r="F358" s="19">
        <v>9700</v>
      </c>
      <c r="G358" s="19">
        <v>10100</v>
      </c>
    </row>
    <row r="359" spans="1:7" x14ac:dyDescent="0.25">
      <c r="A359" s="19" t="s">
        <v>154</v>
      </c>
      <c r="B359" s="19">
        <v>8</v>
      </c>
      <c r="C359" s="19" t="s">
        <v>150</v>
      </c>
      <c r="D359" s="19" t="s">
        <v>155</v>
      </c>
      <c r="E359" s="19">
        <v>10400</v>
      </c>
      <c r="F359" s="19">
        <v>9500</v>
      </c>
      <c r="G359" s="19">
        <v>9800</v>
      </c>
    </row>
    <row r="360" spans="1:7" x14ac:dyDescent="0.25">
      <c r="A360" s="19" t="s">
        <v>156</v>
      </c>
      <c r="B360" s="19">
        <v>8</v>
      </c>
      <c r="C360" s="19" t="s">
        <v>150</v>
      </c>
      <c r="D360" s="19" t="s">
        <v>157</v>
      </c>
      <c r="E360" s="19">
        <v>12000</v>
      </c>
      <c r="F360" s="19">
        <v>13400</v>
      </c>
      <c r="G360" s="19">
        <v>13300</v>
      </c>
    </row>
    <row r="361" spans="1:7" x14ac:dyDescent="0.25">
      <c r="A361" s="19" t="s">
        <v>158</v>
      </c>
      <c r="B361" s="19">
        <v>8</v>
      </c>
      <c r="C361" s="19" t="s">
        <v>150</v>
      </c>
      <c r="D361" s="19" t="s">
        <v>159</v>
      </c>
      <c r="E361" s="19">
        <v>12900</v>
      </c>
      <c r="F361" s="19">
        <v>12500</v>
      </c>
      <c r="G361" s="19">
        <v>11900</v>
      </c>
    </row>
    <row r="362" spans="1:7" x14ac:dyDescent="0.25">
      <c r="A362" s="19" t="s">
        <v>160</v>
      </c>
      <c r="B362" s="19">
        <v>8</v>
      </c>
      <c r="C362" s="19" t="s">
        <v>150</v>
      </c>
      <c r="D362" s="19" t="s">
        <v>161</v>
      </c>
      <c r="E362" s="19">
        <v>13200</v>
      </c>
      <c r="F362" s="19">
        <v>13000</v>
      </c>
      <c r="G362" s="19">
        <v>11800</v>
      </c>
    </row>
    <row r="363" spans="1:7" x14ac:dyDescent="0.25">
      <c r="A363" s="19" t="s">
        <v>162</v>
      </c>
      <c r="B363" s="19">
        <v>8</v>
      </c>
      <c r="C363" s="19" t="s">
        <v>150</v>
      </c>
      <c r="D363" s="19" t="s">
        <v>163</v>
      </c>
      <c r="E363" s="19">
        <v>1100</v>
      </c>
      <c r="F363" s="19">
        <v>1200</v>
      </c>
      <c r="G363" s="19">
        <v>0</v>
      </c>
    </row>
    <row r="364" spans="1:7" x14ac:dyDescent="0.25">
      <c r="A364" s="19" t="s">
        <v>164</v>
      </c>
      <c r="B364" s="19">
        <v>8</v>
      </c>
      <c r="C364" s="19" t="s">
        <v>150</v>
      </c>
      <c r="D364" s="19" t="s">
        <v>165</v>
      </c>
      <c r="E364" s="19">
        <v>9700</v>
      </c>
      <c r="F364" s="19">
        <v>8600</v>
      </c>
      <c r="G364" s="19">
        <v>9000</v>
      </c>
    </row>
    <row r="365" spans="1:7" x14ac:dyDescent="0.25">
      <c r="A365" s="19" t="s">
        <v>166</v>
      </c>
      <c r="B365" s="19">
        <v>8</v>
      </c>
      <c r="C365" s="19" t="s">
        <v>150</v>
      </c>
      <c r="D365" s="19" t="s">
        <v>167</v>
      </c>
      <c r="E365" s="19">
        <v>6300</v>
      </c>
      <c r="F365" s="19">
        <v>7800</v>
      </c>
      <c r="G365" s="19">
        <v>9300</v>
      </c>
    </row>
    <row r="366" spans="1:7" x14ac:dyDescent="0.25">
      <c r="A366" s="19" t="s">
        <v>168</v>
      </c>
      <c r="B366" s="19">
        <v>8</v>
      </c>
      <c r="C366" s="19" t="s">
        <v>150</v>
      </c>
      <c r="D366" s="19" t="s">
        <v>169</v>
      </c>
      <c r="E366" s="19">
        <v>-700</v>
      </c>
      <c r="F366" s="19">
        <v>-900</v>
      </c>
      <c r="G366" s="19">
        <v>-100</v>
      </c>
    </row>
    <row r="367" spans="1:7" x14ac:dyDescent="0.25">
      <c r="A367" s="19" t="s">
        <v>170</v>
      </c>
      <c r="B367" s="19">
        <v>8</v>
      </c>
      <c r="C367" s="19" t="s">
        <v>150</v>
      </c>
      <c r="D367" s="19" t="s">
        <v>171</v>
      </c>
      <c r="E367" s="19">
        <v>17800</v>
      </c>
      <c r="F367" s="19">
        <v>16700</v>
      </c>
      <c r="G367" s="19">
        <v>15800</v>
      </c>
    </row>
    <row r="368" spans="1:7" x14ac:dyDescent="0.25">
      <c r="A368" s="19" t="s">
        <v>172</v>
      </c>
      <c r="B368" s="19">
        <v>8</v>
      </c>
      <c r="C368" s="19" t="s">
        <v>150</v>
      </c>
      <c r="D368" s="19" t="s">
        <v>173</v>
      </c>
      <c r="E368" s="19">
        <v>14700</v>
      </c>
      <c r="F368" s="19">
        <v>15500</v>
      </c>
      <c r="G368" s="19">
        <v>13900</v>
      </c>
    </row>
    <row r="369" spans="1:7" x14ac:dyDescent="0.25">
      <c r="A369" s="19" t="s">
        <v>174</v>
      </c>
      <c r="B369" s="19">
        <v>8</v>
      </c>
      <c r="C369" s="19" t="s">
        <v>150</v>
      </c>
      <c r="D369" s="19" t="s">
        <v>175</v>
      </c>
      <c r="E369" s="19">
        <v>5700</v>
      </c>
      <c r="F369" s="19">
        <v>5000</v>
      </c>
      <c r="G369" s="19">
        <v>4800</v>
      </c>
    </row>
    <row r="370" spans="1:7" x14ac:dyDescent="0.25">
      <c r="A370" s="19" t="s">
        <v>176</v>
      </c>
      <c r="B370" s="19">
        <v>8</v>
      </c>
      <c r="C370" s="19" t="s">
        <v>150</v>
      </c>
      <c r="D370" s="19" t="s">
        <v>177</v>
      </c>
      <c r="E370" s="19">
        <v>3400</v>
      </c>
      <c r="F370" s="19">
        <v>3200</v>
      </c>
      <c r="G370" s="19">
        <v>3500</v>
      </c>
    </row>
    <row r="371" spans="1:7" x14ac:dyDescent="0.25">
      <c r="A371" s="19" t="s">
        <v>178</v>
      </c>
      <c r="B371" s="19">
        <v>8</v>
      </c>
      <c r="C371" s="19" t="s">
        <v>150</v>
      </c>
      <c r="D371" s="19" t="s">
        <v>179</v>
      </c>
      <c r="E371" s="19">
        <v>-3200</v>
      </c>
      <c r="F371" s="19">
        <v>-2000</v>
      </c>
      <c r="G371" s="19">
        <v>-2800</v>
      </c>
    </row>
    <row r="372" spans="1:7" x14ac:dyDescent="0.25">
      <c r="A372" s="19" t="s">
        <v>180</v>
      </c>
      <c r="B372" s="19">
        <v>8</v>
      </c>
      <c r="C372" s="19" t="s">
        <v>150</v>
      </c>
      <c r="D372" s="19" t="s">
        <v>181</v>
      </c>
      <c r="E372" s="19">
        <v>8000</v>
      </c>
      <c r="F372" s="19">
        <v>7100</v>
      </c>
      <c r="G372" s="19">
        <v>8200</v>
      </c>
    </row>
    <row r="373" spans="1:7" x14ac:dyDescent="0.25">
      <c r="A373" s="19" t="s">
        <v>182</v>
      </c>
      <c r="B373" s="19">
        <v>8</v>
      </c>
      <c r="C373" s="19" t="s">
        <v>150</v>
      </c>
      <c r="D373" s="19" t="s">
        <v>183</v>
      </c>
      <c r="E373" s="19">
        <v>800</v>
      </c>
      <c r="F373" s="19">
        <v>1000</v>
      </c>
      <c r="G373" s="19">
        <v>1000</v>
      </c>
    </row>
    <row r="374" spans="1:7" x14ac:dyDescent="0.25">
      <c r="A374" s="19" t="s">
        <v>184</v>
      </c>
      <c r="B374" s="19">
        <v>8</v>
      </c>
      <c r="C374" s="19" t="s">
        <v>150</v>
      </c>
      <c r="D374" s="19" t="s">
        <v>185</v>
      </c>
      <c r="E374" s="19">
        <v>8500</v>
      </c>
      <c r="F374" s="19">
        <v>8300</v>
      </c>
      <c r="G374" s="19">
        <v>9500</v>
      </c>
    </row>
    <row r="375" spans="1:7" x14ac:dyDescent="0.25">
      <c r="A375" s="19" t="s">
        <v>186</v>
      </c>
      <c r="B375" s="19">
        <v>8</v>
      </c>
      <c r="C375" s="19" t="s">
        <v>150</v>
      </c>
      <c r="D375" s="19" t="s">
        <v>187</v>
      </c>
      <c r="E375" s="19">
        <v>4500</v>
      </c>
      <c r="F375" s="19">
        <v>3500</v>
      </c>
      <c r="G375" s="19">
        <v>4100</v>
      </c>
    </row>
    <row r="376" spans="1:7" x14ac:dyDescent="0.25">
      <c r="A376" s="19" t="s">
        <v>188</v>
      </c>
      <c r="B376" s="19">
        <v>8</v>
      </c>
      <c r="C376" s="19" t="s">
        <v>150</v>
      </c>
      <c r="D376" s="19" t="s">
        <v>189</v>
      </c>
      <c r="E376" s="19">
        <v>13100</v>
      </c>
      <c r="F376" s="19">
        <v>12600</v>
      </c>
      <c r="G376" s="19">
        <v>12300</v>
      </c>
    </row>
    <row r="377" spans="1:7" x14ac:dyDescent="0.25">
      <c r="A377" s="19" t="s">
        <v>190</v>
      </c>
      <c r="B377" s="19">
        <v>8</v>
      </c>
      <c r="C377" s="19" t="s">
        <v>150</v>
      </c>
      <c r="D377" s="19" t="s">
        <v>191</v>
      </c>
      <c r="E377" s="19">
        <v>3100</v>
      </c>
      <c r="F377" s="19">
        <v>2400</v>
      </c>
      <c r="G377" s="19">
        <v>1700</v>
      </c>
    </row>
    <row r="378" spans="1:7" x14ac:dyDescent="0.25">
      <c r="A378" s="19" t="s">
        <v>192</v>
      </c>
      <c r="B378" s="19">
        <v>8</v>
      </c>
      <c r="C378" s="19" t="s">
        <v>150</v>
      </c>
      <c r="D378" s="19" t="s">
        <v>193</v>
      </c>
      <c r="E378" s="19">
        <v>2600</v>
      </c>
      <c r="F378" s="19">
        <v>4200</v>
      </c>
      <c r="G378" s="19">
        <v>3700</v>
      </c>
    </row>
    <row r="379" spans="1:7" x14ac:dyDescent="0.25">
      <c r="A379" s="19" t="s">
        <v>194</v>
      </c>
      <c r="B379" s="19">
        <v>8</v>
      </c>
      <c r="C379" s="19" t="s">
        <v>150</v>
      </c>
      <c r="D379" s="19" t="s">
        <v>195</v>
      </c>
      <c r="E379" s="19">
        <v>-4200</v>
      </c>
      <c r="F379" s="19">
        <v>-3400</v>
      </c>
      <c r="G379" s="19">
        <v>-3600</v>
      </c>
    </row>
    <row r="380" spans="1:7" x14ac:dyDescent="0.25">
      <c r="A380" s="19" t="s">
        <v>196</v>
      </c>
      <c r="B380" s="19">
        <v>8</v>
      </c>
      <c r="C380" s="19" t="s">
        <v>150</v>
      </c>
      <c r="D380" s="19" t="s">
        <v>197</v>
      </c>
      <c r="E380" s="19">
        <v>9600</v>
      </c>
      <c r="F380" s="19">
        <v>8700</v>
      </c>
      <c r="G380" s="19">
        <v>7700</v>
      </c>
    </row>
    <row r="381" spans="1:7" x14ac:dyDescent="0.25">
      <c r="A381" s="20"/>
      <c r="B381" s="20"/>
      <c r="C381" s="20" t="s">
        <v>198</v>
      </c>
      <c r="D381" s="20"/>
      <c r="E381" s="20">
        <f>SUBTOTAL(9,E357:E380)</f>
        <v>159600</v>
      </c>
      <c r="F381" s="20">
        <f>SUBTOTAL(9,F357:F380)</f>
        <v>159400</v>
      </c>
      <c r="G381" s="20">
        <f>SUBTOTAL(9,G357:G380)</f>
        <v>155800</v>
      </c>
    </row>
    <row r="382" spans="1:7" x14ac:dyDescent="0.25">
      <c r="A382" s="19" t="s">
        <v>199</v>
      </c>
      <c r="B382" s="19">
        <v>9</v>
      </c>
      <c r="C382" s="19" t="s">
        <v>200</v>
      </c>
      <c r="D382" s="19" t="s">
        <v>201</v>
      </c>
      <c r="E382" s="19">
        <v>7100</v>
      </c>
      <c r="F382" s="19">
        <v>7600</v>
      </c>
      <c r="G382" s="19">
        <v>6800</v>
      </c>
    </row>
    <row r="383" spans="1:7" x14ac:dyDescent="0.25">
      <c r="A383" s="19" t="s">
        <v>202</v>
      </c>
      <c r="B383" s="19">
        <v>9</v>
      </c>
      <c r="C383" s="19" t="s">
        <v>200</v>
      </c>
      <c r="D383" s="19" t="s">
        <v>203</v>
      </c>
      <c r="E383" s="19">
        <v>9100</v>
      </c>
      <c r="F383" s="19">
        <v>7900</v>
      </c>
      <c r="G383" s="19">
        <v>8600</v>
      </c>
    </row>
    <row r="384" spans="1:7" x14ac:dyDescent="0.25">
      <c r="A384" s="19" t="s">
        <v>204</v>
      </c>
      <c r="B384" s="19">
        <v>9</v>
      </c>
      <c r="C384" s="19" t="s">
        <v>200</v>
      </c>
      <c r="D384" s="19" t="s">
        <v>205</v>
      </c>
      <c r="E384" s="19">
        <v>12300</v>
      </c>
      <c r="F384" s="19">
        <v>11000</v>
      </c>
      <c r="G384" s="19">
        <v>12000</v>
      </c>
    </row>
    <row r="385" spans="1:7" x14ac:dyDescent="0.25">
      <c r="A385" s="19" t="s">
        <v>206</v>
      </c>
      <c r="B385" s="19">
        <v>9</v>
      </c>
      <c r="C385" s="19" t="s">
        <v>200</v>
      </c>
      <c r="D385" s="19" t="s">
        <v>207</v>
      </c>
      <c r="E385" s="19">
        <v>1700</v>
      </c>
      <c r="F385" s="19">
        <v>1300</v>
      </c>
      <c r="G385" s="19">
        <v>2400</v>
      </c>
    </row>
    <row r="386" spans="1:7" x14ac:dyDescent="0.25">
      <c r="A386" s="19" t="s">
        <v>208</v>
      </c>
      <c r="B386" s="19">
        <v>9</v>
      </c>
      <c r="C386" s="19" t="s">
        <v>200</v>
      </c>
      <c r="D386" s="19" t="s">
        <v>209</v>
      </c>
      <c r="E386" s="19">
        <v>1800</v>
      </c>
      <c r="F386" s="19">
        <v>1100</v>
      </c>
      <c r="G386" s="19">
        <v>2300</v>
      </c>
    </row>
    <row r="387" spans="1:7" x14ac:dyDescent="0.25">
      <c r="A387" s="19" t="s">
        <v>210</v>
      </c>
      <c r="B387" s="19">
        <v>9</v>
      </c>
      <c r="C387" s="19" t="s">
        <v>200</v>
      </c>
      <c r="D387" s="19" t="s">
        <v>211</v>
      </c>
      <c r="E387" s="19">
        <v>-1500</v>
      </c>
      <c r="F387" s="19">
        <v>-2000</v>
      </c>
      <c r="G387" s="19">
        <v>-700</v>
      </c>
    </row>
    <row r="388" spans="1:7" x14ac:dyDescent="0.25">
      <c r="A388" s="19" t="s">
        <v>212</v>
      </c>
      <c r="B388" s="19">
        <v>9</v>
      </c>
      <c r="C388" s="19" t="s">
        <v>200</v>
      </c>
      <c r="D388" s="19" t="s">
        <v>213</v>
      </c>
      <c r="E388" s="19">
        <v>17400</v>
      </c>
      <c r="F388" s="19">
        <v>17900</v>
      </c>
      <c r="G388" s="19">
        <v>17000</v>
      </c>
    </row>
    <row r="389" spans="1:7" x14ac:dyDescent="0.25">
      <c r="A389" s="19" t="s">
        <v>214</v>
      </c>
      <c r="B389" s="19">
        <v>9</v>
      </c>
      <c r="C389" s="19" t="s">
        <v>200</v>
      </c>
      <c r="D389" s="19" t="s">
        <v>215</v>
      </c>
      <c r="E389" s="19">
        <v>8200</v>
      </c>
      <c r="F389" s="19">
        <v>9000</v>
      </c>
      <c r="G389" s="19">
        <v>8500</v>
      </c>
    </row>
    <row r="390" spans="1:7" x14ac:dyDescent="0.25">
      <c r="A390" s="19" t="s">
        <v>216</v>
      </c>
      <c r="B390" s="19">
        <v>9</v>
      </c>
      <c r="C390" s="19" t="s">
        <v>200</v>
      </c>
      <c r="D390" s="19" t="s">
        <v>217</v>
      </c>
      <c r="E390" s="19">
        <v>-100</v>
      </c>
      <c r="F390" s="19">
        <v>1000</v>
      </c>
      <c r="G390" s="19">
        <v>2400</v>
      </c>
    </row>
    <row r="391" spans="1:7" x14ac:dyDescent="0.25">
      <c r="A391" s="19" t="s">
        <v>218</v>
      </c>
      <c r="B391" s="19">
        <v>9</v>
      </c>
      <c r="C391" s="19" t="s">
        <v>200</v>
      </c>
      <c r="D391" s="19" t="s">
        <v>219</v>
      </c>
      <c r="E391" s="19">
        <v>1600</v>
      </c>
      <c r="F391" s="19">
        <v>300</v>
      </c>
      <c r="G391" s="19">
        <v>500</v>
      </c>
    </row>
    <row r="392" spans="1:7" x14ac:dyDescent="0.25">
      <c r="A392" s="19" t="s">
        <v>220</v>
      </c>
      <c r="B392" s="19">
        <v>9</v>
      </c>
      <c r="C392" s="19" t="s">
        <v>200</v>
      </c>
      <c r="D392" s="19" t="s">
        <v>221</v>
      </c>
      <c r="E392" s="19">
        <v>5100</v>
      </c>
      <c r="F392" s="19">
        <v>4900</v>
      </c>
      <c r="G392" s="19">
        <v>3800</v>
      </c>
    </row>
    <row r="393" spans="1:7" x14ac:dyDescent="0.25">
      <c r="A393" s="19" t="s">
        <v>222</v>
      </c>
      <c r="B393" s="19">
        <v>9</v>
      </c>
      <c r="C393" s="19" t="s">
        <v>200</v>
      </c>
      <c r="D393" s="19" t="s">
        <v>223</v>
      </c>
      <c r="E393" s="19">
        <v>10400</v>
      </c>
      <c r="F393" s="19">
        <v>10300</v>
      </c>
      <c r="G393" s="19">
        <v>10700</v>
      </c>
    </row>
    <row r="394" spans="1:7" x14ac:dyDescent="0.25">
      <c r="A394" s="19" t="s">
        <v>224</v>
      </c>
      <c r="B394" s="19">
        <v>9</v>
      </c>
      <c r="C394" s="19" t="s">
        <v>200</v>
      </c>
      <c r="D394" s="19" t="s">
        <v>225</v>
      </c>
      <c r="E394" s="19">
        <v>12700</v>
      </c>
      <c r="F394" s="19">
        <v>13200</v>
      </c>
      <c r="G394" s="19">
        <v>12100</v>
      </c>
    </row>
    <row r="395" spans="1:7" x14ac:dyDescent="0.25">
      <c r="A395" s="19" t="s">
        <v>226</v>
      </c>
      <c r="B395" s="19">
        <v>9</v>
      </c>
      <c r="C395" s="19" t="s">
        <v>200</v>
      </c>
      <c r="D395" s="19" t="s">
        <v>227</v>
      </c>
      <c r="E395" s="19">
        <v>10500</v>
      </c>
      <c r="F395" s="19">
        <v>10900</v>
      </c>
      <c r="G395" s="19">
        <v>9500</v>
      </c>
    </row>
    <row r="396" spans="1:7" x14ac:dyDescent="0.25">
      <c r="A396" s="19" t="s">
        <v>228</v>
      </c>
      <c r="B396" s="19">
        <v>9</v>
      </c>
      <c r="C396" s="19" t="s">
        <v>200</v>
      </c>
      <c r="D396" s="19" t="s">
        <v>229</v>
      </c>
      <c r="E396" s="19">
        <v>5300</v>
      </c>
      <c r="F396" s="19">
        <v>4200</v>
      </c>
      <c r="G396" s="19">
        <v>3500</v>
      </c>
    </row>
    <row r="397" spans="1:7" x14ac:dyDescent="0.25">
      <c r="A397" s="19" t="s">
        <v>230</v>
      </c>
      <c r="B397" s="19">
        <v>9</v>
      </c>
      <c r="C397" s="19" t="s">
        <v>200</v>
      </c>
      <c r="D397" s="19" t="s">
        <v>231</v>
      </c>
      <c r="E397" s="19">
        <v>5600</v>
      </c>
      <c r="F397" s="19">
        <v>4200</v>
      </c>
      <c r="G397" s="19">
        <v>4500</v>
      </c>
    </row>
    <row r="398" spans="1:7" x14ac:dyDescent="0.25">
      <c r="A398" s="19" t="s">
        <v>232</v>
      </c>
      <c r="B398" s="19">
        <v>9</v>
      </c>
      <c r="C398" s="19" t="s">
        <v>200</v>
      </c>
      <c r="D398" s="19" t="s">
        <v>233</v>
      </c>
      <c r="E398" s="19">
        <v>12100</v>
      </c>
      <c r="F398" s="19">
        <v>13300</v>
      </c>
      <c r="G398" s="19">
        <v>13200</v>
      </c>
    </row>
    <row r="399" spans="1:7" x14ac:dyDescent="0.25">
      <c r="A399" s="19" t="s">
        <v>234</v>
      </c>
      <c r="B399" s="19">
        <v>9</v>
      </c>
      <c r="C399" s="19" t="s">
        <v>200</v>
      </c>
      <c r="D399" s="19" t="s">
        <v>235</v>
      </c>
      <c r="E399" s="19">
        <v>1100</v>
      </c>
      <c r="F399" s="19">
        <v>1800</v>
      </c>
      <c r="G399" s="19">
        <v>400</v>
      </c>
    </row>
    <row r="400" spans="1:7" x14ac:dyDescent="0.25">
      <c r="A400" s="19" t="s">
        <v>236</v>
      </c>
      <c r="B400" s="19">
        <v>9</v>
      </c>
      <c r="C400" s="19" t="s">
        <v>200</v>
      </c>
      <c r="D400" s="19" t="s">
        <v>237</v>
      </c>
      <c r="E400" s="19">
        <v>9300</v>
      </c>
      <c r="F400" s="19">
        <v>8300</v>
      </c>
      <c r="G400" s="19">
        <v>7500</v>
      </c>
    </row>
    <row r="401" spans="1:7" x14ac:dyDescent="0.25">
      <c r="A401" s="19" t="s">
        <v>238</v>
      </c>
      <c r="B401" s="19">
        <v>9</v>
      </c>
      <c r="C401" s="19" t="s">
        <v>200</v>
      </c>
      <c r="D401" s="19" t="s">
        <v>239</v>
      </c>
      <c r="E401" s="19">
        <v>-1000</v>
      </c>
      <c r="F401" s="19">
        <v>-1800</v>
      </c>
      <c r="G401" s="19">
        <v>-2200</v>
      </c>
    </row>
    <row r="402" spans="1:7" x14ac:dyDescent="0.25">
      <c r="A402" s="19" t="s">
        <v>240</v>
      </c>
      <c r="B402" s="19">
        <v>9</v>
      </c>
      <c r="C402" s="19" t="s">
        <v>200</v>
      </c>
      <c r="D402" s="19" t="s">
        <v>241</v>
      </c>
      <c r="E402" s="19">
        <v>3400</v>
      </c>
      <c r="F402" s="19">
        <v>4800</v>
      </c>
      <c r="G402" s="19">
        <v>5400</v>
      </c>
    </row>
    <row r="403" spans="1:7" x14ac:dyDescent="0.25">
      <c r="A403" s="19" t="s">
        <v>242</v>
      </c>
      <c r="B403" s="19">
        <v>9</v>
      </c>
      <c r="C403" s="19" t="s">
        <v>200</v>
      </c>
      <c r="D403" s="19" t="s">
        <v>243</v>
      </c>
      <c r="E403" s="19">
        <v>13900</v>
      </c>
      <c r="F403" s="19">
        <v>15200</v>
      </c>
      <c r="G403" s="19">
        <v>14600</v>
      </c>
    </row>
    <row r="404" spans="1:7" x14ac:dyDescent="0.25">
      <c r="A404" s="19" t="s">
        <v>244</v>
      </c>
      <c r="B404" s="19">
        <v>9</v>
      </c>
      <c r="C404" s="19" t="s">
        <v>200</v>
      </c>
      <c r="D404" s="19" t="s">
        <v>245</v>
      </c>
      <c r="E404" s="19">
        <v>4000</v>
      </c>
      <c r="F404" s="19">
        <v>4100</v>
      </c>
      <c r="G404" s="19">
        <v>4400</v>
      </c>
    </row>
    <row r="405" spans="1:7" x14ac:dyDescent="0.25">
      <c r="A405" s="19" t="s">
        <v>246</v>
      </c>
      <c r="B405" s="19">
        <v>9</v>
      </c>
      <c r="C405" s="19" t="s">
        <v>200</v>
      </c>
      <c r="D405" s="19" t="s">
        <v>247</v>
      </c>
      <c r="E405" s="19">
        <v>-300</v>
      </c>
      <c r="F405" s="19">
        <v>100</v>
      </c>
      <c r="G405" s="19">
        <v>-800</v>
      </c>
    </row>
    <row r="406" spans="1:7" x14ac:dyDescent="0.25">
      <c r="A406" s="19" t="s">
        <v>248</v>
      </c>
      <c r="B406" s="19">
        <v>9</v>
      </c>
      <c r="C406" s="19" t="s">
        <v>200</v>
      </c>
      <c r="D406" s="19" t="s">
        <v>249</v>
      </c>
      <c r="E406" s="19">
        <v>11000</v>
      </c>
      <c r="F406" s="19">
        <v>9200</v>
      </c>
      <c r="G406" s="19">
        <v>9000</v>
      </c>
    </row>
    <row r="407" spans="1:7" x14ac:dyDescent="0.25">
      <c r="A407" s="19" t="s">
        <v>250</v>
      </c>
      <c r="B407" s="19">
        <v>9</v>
      </c>
      <c r="C407" s="19" t="s">
        <v>200</v>
      </c>
      <c r="D407" s="19" t="s">
        <v>251</v>
      </c>
      <c r="E407" s="19">
        <v>6900</v>
      </c>
      <c r="F407" s="19">
        <v>5400</v>
      </c>
      <c r="G407" s="19">
        <v>6300</v>
      </c>
    </row>
    <row r="408" spans="1:7" x14ac:dyDescent="0.25">
      <c r="A408" s="19" t="s">
        <v>252</v>
      </c>
      <c r="B408" s="19">
        <v>9</v>
      </c>
      <c r="C408" s="19" t="s">
        <v>200</v>
      </c>
      <c r="D408" s="19" t="s">
        <v>253</v>
      </c>
      <c r="E408" s="19">
        <v>10700</v>
      </c>
      <c r="F408" s="19">
        <v>10600</v>
      </c>
      <c r="G408" s="19">
        <v>10800</v>
      </c>
    </row>
    <row r="409" spans="1:7" x14ac:dyDescent="0.25">
      <c r="A409" s="19" t="s">
        <v>254</v>
      </c>
      <c r="B409" s="19">
        <v>9</v>
      </c>
      <c r="C409" s="19" t="s">
        <v>200</v>
      </c>
      <c r="D409" s="19" t="s">
        <v>255</v>
      </c>
      <c r="E409" s="19">
        <v>11500</v>
      </c>
      <c r="F409" s="19">
        <v>12100</v>
      </c>
      <c r="G409" s="19">
        <v>12800</v>
      </c>
    </row>
    <row r="410" spans="1:7" x14ac:dyDescent="0.25">
      <c r="A410" s="19" t="s">
        <v>256</v>
      </c>
      <c r="B410" s="19">
        <v>9</v>
      </c>
      <c r="C410" s="19" t="s">
        <v>200</v>
      </c>
      <c r="D410" s="19" t="s">
        <v>257</v>
      </c>
      <c r="E410" s="19">
        <v>9100</v>
      </c>
      <c r="F410" s="19">
        <v>9800</v>
      </c>
      <c r="G410" s="19">
        <v>9600</v>
      </c>
    </row>
    <row r="411" spans="1:7" x14ac:dyDescent="0.25">
      <c r="A411" s="20"/>
      <c r="B411" s="20"/>
      <c r="C411" s="20" t="s">
        <v>258</v>
      </c>
      <c r="D411" s="20"/>
      <c r="E411" s="20">
        <f>SUBTOTAL(9,E382:E410)</f>
        <v>198900</v>
      </c>
      <c r="F411" s="20">
        <f>SUBTOTAL(9,F382:F410)</f>
        <v>195700</v>
      </c>
      <c r="G411" s="20">
        <f>SUBTOTAL(9,G382:G410)</f>
        <v>194900</v>
      </c>
    </row>
    <row r="412" spans="1:7" x14ac:dyDescent="0.25">
      <c r="A412" s="19" t="s">
        <v>259</v>
      </c>
      <c r="B412" s="19">
        <v>10</v>
      </c>
      <c r="C412" s="19" t="s">
        <v>260</v>
      </c>
      <c r="D412" s="19" t="s">
        <v>261</v>
      </c>
      <c r="E412" s="19">
        <v>200</v>
      </c>
      <c r="F412" s="19">
        <v>1300</v>
      </c>
      <c r="G412" s="19">
        <v>2500</v>
      </c>
    </row>
    <row r="413" spans="1:7" x14ac:dyDescent="0.25">
      <c r="A413" s="19" t="s">
        <v>262</v>
      </c>
      <c r="B413" s="19">
        <v>10</v>
      </c>
      <c r="C413" s="19" t="s">
        <v>260</v>
      </c>
      <c r="D413" s="19" t="s">
        <v>263</v>
      </c>
      <c r="E413" s="19">
        <v>100</v>
      </c>
      <c r="F413" s="19">
        <v>-900</v>
      </c>
      <c r="G413" s="19">
        <v>-1400</v>
      </c>
    </row>
    <row r="414" spans="1:7" x14ac:dyDescent="0.25">
      <c r="A414" s="19" t="s">
        <v>264</v>
      </c>
      <c r="B414" s="19">
        <v>10</v>
      </c>
      <c r="C414" s="19" t="s">
        <v>260</v>
      </c>
      <c r="D414" s="19" t="s">
        <v>265</v>
      </c>
      <c r="E414" s="19">
        <v>-400</v>
      </c>
      <c r="F414" s="19">
        <v>-1400</v>
      </c>
      <c r="G414" s="19">
        <v>-1700</v>
      </c>
    </row>
    <row r="415" spans="1:7" x14ac:dyDescent="0.25">
      <c r="A415" s="19" t="s">
        <v>266</v>
      </c>
      <c r="B415" s="19">
        <v>10</v>
      </c>
      <c r="C415" s="19" t="s">
        <v>260</v>
      </c>
      <c r="D415" s="19" t="s">
        <v>267</v>
      </c>
      <c r="E415" s="19">
        <v>4100</v>
      </c>
      <c r="F415" s="19">
        <v>4100</v>
      </c>
      <c r="G415" s="19">
        <v>4800</v>
      </c>
    </row>
    <row r="416" spans="1:7" x14ac:dyDescent="0.25">
      <c r="A416" s="19" t="s">
        <v>268</v>
      </c>
      <c r="B416" s="19">
        <v>10</v>
      </c>
      <c r="C416" s="19" t="s">
        <v>260</v>
      </c>
      <c r="D416" s="19" t="s">
        <v>269</v>
      </c>
      <c r="E416" s="19">
        <v>3600</v>
      </c>
      <c r="F416" s="19">
        <v>3500</v>
      </c>
      <c r="G416" s="19">
        <v>4100</v>
      </c>
    </row>
    <row r="417" spans="1:7" x14ac:dyDescent="0.25">
      <c r="A417" s="19" t="s">
        <v>270</v>
      </c>
      <c r="B417" s="19">
        <v>10</v>
      </c>
      <c r="C417" s="19" t="s">
        <v>260</v>
      </c>
      <c r="D417" s="19" t="s">
        <v>271</v>
      </c>
      <c r="E417" s="19">
        <v>3400</v>
      </c>
      <c r="F417" s="19">
        <v>3500</v>
      </c>
      <c r="G417" s="19">
        <v>3100</v>
      </c>
    </row>
    <row r="418" spans="1:7" x14ac:dyDescent="0.25">
      <c r="A418" s="19" t="s">
        <v>272</v>
      </c>
      <c r="B418" s="19">
        <v>10</v>
      </c>
      <c r="C418" s="19" t="s">
        <v>260</v>
      </c>
      <c r="D418" s="19" t="s">
        <v>273</v>
      </c>
      <c r="E418" s="19">
        <v>1900</v>
      </c>
      <c r="F418" s="19">
        <v>3100</v>
      </c>
      <c r="G418" s="19">
        <v>4700</v>
      </c>
    </row>
    <row r="419" spans="1:7" x14ac:dyDescent="0.25">
      <c r="A419" s="19" t="s">
        <v>274</v>
      </c>
      <c r="B419" s="19">
        <v>10</v>
      </c>
      <c r="C419" s="19" t="s">
        <v>260</v>
      </c>
      <c r="D419" s="19" t="s">
        <v>275</v>
      </c>
      <c r="E419" s="19">
        <v>1800</v>
      </c>
      <c r="F419" s="19">
        <v>900</v>
      </c>
      <c r="G419" s="19">
        <v>1400</v>
      </c>
    </row>
    <row r="420" spans="1:7" x14ac:dyDescent="0.25">
      <c r="A420" s="19" t="s">
        <v>276</v>
      </c>
      <c r="B420" s="19">
        <v>10</v>
      </c>
      <c r="C420" s="19" t="s">
        <v>260</v>
      </c>
      <c r="D420" s="19" t="s">
        <v>277</v>
      </c>
      <c r="E420" s="19">
        <v>2700</v>
      </c>
      <c r="F420" s="19">
        <v>2900</v>
      </c>
      <c r="G420" s="19">
        <v>2500</v>
      </c>
    </row>
    <row r="421" spans="1:7" x14ac:dyDescent="0.25">
      <c r="A421" s="19" t="s">
        <v>278</v>
      </c>
      <c r="B421" s="19">
        <v>10</v>
      </c>
      <c r="C421" s="19" t="s">
        <v>260</v>
      </c>
      <c r="D421" s="19" t="s">
        <v>279</v>
      </c>
      <c r="E421" s="19">
        <v>3800</v>
      </c>
      <c r="F421" s="19">
        <v>4800</v>
      </c>
      <c r="G421" s="19">
        <v>6000</v>
      </c>
    </row>
    <row r="422" spans="1:7" x14ac:dyDescent="0.25">
      <c r="A422" s="19" t="s">
        <v>280</v>
      </c>
      <c r="B422" s="19">
        <v>10</v>
      </c>
      <c r="C422" s="19" t="s">
        <v>260</v>
      </c>
      <c r="D422" s="19" t="s">
        <v>281</v>
      </c>
      <c r="E422" s="19">
        <v>5100</v>
      </c>
      <c r="F422" s="19">
        <v>4100</v>
      </c>
      <c r="G422" s="19">
        <v>4000</v>
      </c>
    </row>
    <row r="423" spans="1:7" x14ac:dyDescent="0.25">
      <c r="A423" s="19" t="s">
        <v>282</v>
      </c>
      <c r="B423" s="19">
        <v>10</v>
      </c>
      <c r="C423" s="19" t="s">
        <v>260</v>
      </c>
      <c r="D423" s="19" t="s">
        <v>283</v>
      </c>
      <c r="E423" s="19">
        <v>11900</v>
      </c>
      <c r="F423" s="19">
        <v>11700</v>
      </c>
      <c r="G423" s="19">
        <v>12400</v>
      </c>
    </row>
    <row r="424" spans="1:7" x14ac:dyDescent="0.25">
      <c r="A424" s="19" t="s">
        <v>284</v>
      </c>
      <c r="B424" s="19">
        <v>10</v>
      </c>
      <c r="C424" s="19" t="s">
        <v>260</v>
      </c>
      <c r="D424" s="19" t="s">
        <v>285</v>
      </c>
      <c r="E424" s="19">
        <v>4200</v>
      </c>
      <c r="F424" s="19">
        <v>3100</v>
      </c>
      <c r="G424" s="19">
        <v>3300</v>
      </c>
    </row>
    <row r="425" spans="1:7" x14ac:dyDescent="0.25">
      <c r="A425" s="19" t="s">
        <v>286</v>
      </c>
      <c r="B425" s="19">
        <v>10</v>
      </c>
      <c r="C425" s="19" t="s">
        <v>260</v>
      </c>
      <c r="D425" s="19" t="s">
        <v>287</v>
      </c>
      <c r="E425" s="19">
        <v>-2400</v>
      </c>
      <c r="F425" s="19">
        <v>-3200</v>
      </c>
      <c r="G425" s="19">
        <v>-2700</v>
      </c>
    </row>
    <row r="426" spans="1:7" x14ac:dyDescent="0.25">
      <c r="A426" s="19" t="s">
        <v>288</v>
      </c>
      <c r="B426" s="19">
        <v>10</v>
      </c>
      <c r="C426" s="19" t="s">
        <v>260</v>
      </c>
      <c r="D426" s="19" t="s">
        <v>289</v>
      </c>
      <c r="E426" s="19">
        <v>13900</v>
      </c>
      <c r="F426" s="19">
        <v>14000</v>
      </c>
      <c r="G426" s="19">
        <v>14800</v>
      </c>
    </row>
    <row r="427" spans="1:7" x14ac:dyDescent="0.25">
      <c r="A427" s="19" t="s">
        <v>290</v>
      </c>
      <c r="B427" s="19">
        <v>10</v>
      </c>
      <c r="C427" s="19" t="s">
        <v>260</v>
      </c>
      <c r="D427" s="19" t="s">
        <v>291</v>
      </c>
      <c r="E427" s="19">
        <v>7600</v>
      </c>
      <c r="F427" s="19">
        <v>8100</v>
      </c>
      <c r="G427" s="19">
        <v>8100</v>
      </c>
    </row>
    <row r="428" spans="1:7" x14ac:dyDescent="0.25">
      <c r="A428" s="19" t="s">
        <v>292</v>
      </c>
      <c r="B428" s="19">
        <v>10</v>
      </c>
      <c r="C428" s="19" t="s">
        <v>260</v>
      </c>
      <c r="D428" s="19" t="s">
        <v>293</v>
      </c>
      <c r="E428" s="19">
        <v>3900</v>
      </c>
      <c r="F428" s="19">
        <v>2300</v>
      </c>
      <c r="G428" s="19">
        <v>2200</v>
      </c>
    </row>
    <row r="429" spans="1:7" x14ac:dyDescent="0.25">
      <c r="A429" s="19" t="s">
        <v>294</v>
      </c>
      <c r="B429" s="19">
        <v>10</v>
      </c>
      <c r="C429" s="19" t="s">
        <v>260</v>
      </c>
      <c r="D429" s="19" t="s">
        <v>295</v>
      </c>
      <c r="E429" s="19">
        <v>16000</v>
      </c>
      <c r="F429" s="19">
        <v>14700</v>
      </c>
      <c r="G429" s="19">
        <v>14000</v>
      </c>
    </row>
    <row r="430" spans="1:7" x14ac:dyDescent="0.25">
      <c r="A430" s="19" t="s">
        <v>296</v>
      </c>
      <c r="B430" s="19">
        <v>10</v>
      </c>
      <c r="C430" s="19" t="s">
        <v>260</v>
      </c>
      <c r="D430" s="19" t="s">
        <v>297</v>
      </c>
      <c r="E430" s="19">
        <v>14700</v>
      </c>
      <c r="F430" s="19">
        <v>15800</v>
      </c>
      <c r="G430" s="19">
        <v>17000</v>
      </c>
    </row>
    <row r="431" spans="1:7" x14ac:dyDescent="0.25">
      <c r="A431" s="19" t="s">
        <v>298</v>
      </c>
      <c r="B431" s="19">
        <v>10</v>
      </c>
      <c r="C431" s="19" t="s">
        <v>260</v>
      </c>
      <c r="D431" s="19" t="s">
        <v>299</v>
      </c>
      <c r="E431" s="19">
        <v>6300</v>
      </c>
      <c r="F431" s="19">
        <v>7000</v>
      </c>
      <c r="G431" s="19">
        <v>7600</v>
      </c>
    </row>
    <row r="432" spans="1:7" x14ac:dyDescent="0.25">
      <c r="A432" s="19" t="s">
        <v>300</v>
      </c>
      <c r="B432" s="19">
        <v>10</v>
      </c>
      <c r="C432" s="19" t="s">
        <v>260</v>
      </c>
      <c r="D432" s="19" t="s">
        <v>301</v>
      </c>
      <c r="E432" s="19">
        <v>-5400</v>
      </c>
      <c r="F432" s="19">
        <v>-4100</v>
      </c>
      <c r="G432" s="19">
        <v>-4500</v>
      </c>
    </row>
    <row r="433" spans="1:7" x14ac:dyDescent="0.25">
      <c r="A433" s="19" t="s">
        <v>302</v>
      </c>
      <c r="B433" s="19">
        <v>10</v>
      </c>
      <c r="C433" s="19" t="s">
        <v>260</v>
      </c>
      <c r="D433" s="19" t="s">
        <v>303</v>
      </c>
      <c r="E433" s="19">
        <v>10600</v>
      </c>
      <c r="F433" s="19">
        <v>9300</v>
      </c>
      <c r="G433" s="19">
        <v>9200</v>
      </c>
    </row>
    <row r="434" spans="1:7" x14ac:dyDescent="0.25">
      <c r="A434" s="19" t="s">
        <v>304</v>
      </c>
      <c r="B434" s="19">
        <v>10</v>
      </c>
      <c r="C434" s="19" t="s">
        <v>260</v>
      </c>
      <c r="D434" s="19" t="s">
        <v>305</v>
      </c>
      <c r="E434" s="19">
        <v>13200</v>
      </c>
      <c r="F434" s="19">
        <v>13900</v>
      </c>
      <c r="G434" s="19">
        <v>12800</v>
      </c>
    </row>
    <row r="435" spans="1:7" x14ac:dyDescent="0.25">
      <c r="A435" s="19" t="s">
        <v>306</v>
      </c>
      <c r="B435" s="19">
        <v>10</v>
      </c>
      <c r="C435" s="19" t="s">
        <v>260</v>
      </c>
      <c r="D435" s="19" t="s">
        <v>307</v>
      </c>
      <c r="E435" s="19">
        <v>6800</v>
      </c>
      <c r="F435" s="19">
        <v>7100</v>
      </c>
      <c r="G435" s="19">
        <v>5800</v>
      </c>
    </row>
    <row r="436" spans="1:7" x14ac:dyDescent="0.25">
      <c r="A436" s="19" t="s">
        <v>308</v>
      </c>
      <c r="B436" s="19">
        <v>10</v>
      </c>
      <c r="C436" s="19" t="s">
        <v>260</v>
      </c>
      <c r="D436" s="19" t="s">
        <v>309</v>
      </c>
      <c r="E436" s="19">
        <v>12000</v>
      </c>
      <c r="F436" s="19">
        <v>12000</v>
      </c>
      <c r="G436" s="19">
        <v>12500</v>
      </c>
    </row>
    <row r="437" spans="1:7" x14ac:dyDescent="0.25">
      <c r="A437" s="19" t="s">
        <v>310</v>
      </c>
      <c r="B437" s="19">
        <v>10</v>
      </c>
      <c r="C437" s="19" t="s">
        <v>260</v>
      </c>
      <c r="D437" s="19" t="s">
        <v>311</v>
      </c>
      <c r="E437" s="19">
        <v>12400</v>
      </c>
      <c r="F437" s="19">
        <v>11100</v>
      </c>
      <c r="G437" s="19">
        <v>11100</v>
      </c>
    </row>
    <row r="438" spans="1:7" x14ac:dyDescent="0.25">
      <c r="A438" s="19" t="s">
        <v>312</v>
      </c>
      <c r="B438" s="19">
        <v>10</v>
      </c>
      <c r="C438" s="19" t="s">
        <v>260</v>
      </c>
      <c r="D438" s="19" t="s">
        <v>313</v>
      </c>
      <c r="E438" s="19">
        <v>11000</v>
      </c>
      <c r="F438" s="19">
        <v>12200</v>
      </c>
      <c r="G438" s="19">
        <v>11500</v>
      </c>
    </row>
    <row r="439" spans="1:7" x14ac:dyDescent="0.25">
      <c r="A439" s="19" t="s">
        <v>314</v>
      </c>
      <c r="B439" s="19">
        <v>10</v>
      </c>
      <c r="C439" s="19" t="s">
        <v>260</v>
      </c>
      <c r="D439" s="19" t="s">
        <v>315</v>
      </c>
      <c r="E439" s="19">
        <v>6700</v>
      </c>
      <c r="F439" s="19">
        <v>7500</v>
      </c>
      <c r="G439" s="19">
        <v>8600</v>
      </c>
    </row>
    <row r="440" spans="1:7" x14ac:dyDescent="0.25">
      <c r="A440" s="19" t="s">
        <v>316</v>
      </c>
      <c r="B440" s="19">
        <v>10</v>
      </c>
      <c r="C440" s="19" t="s">
        <v>260</v>
      </c>
      <c r="D440" s="19" t="s">
        <v>317</v>
      </c>
      <c r="E440" s="19">
        <v>4400</v>
      </c>
      <c r="F440" s="19">
        <v>5400</v>
      </c>
      <c r="G440" s="19">
        <v>4900</v>
      </c>
    </row>
    <row r="441" spans="1:7" x14ac:dyDescent="0.25">
      <c r="A441" s="19" t="s">
        <v>318</v>
      </c>
      <c r="B441" s="19">
        <v>10</v>
      </c>
      <c r="C441" s="19" t="s">
        <v>260</v>
      </c>
      <c r="D441" s="19" t="s">
        <v>319</v>
      </c>
      <c r="E441" s="19">
        <v>12000</v>
      </c>
      <c r="F441" s="19">
        <v>11800</v>
      </c>
      <c r="G441" s="19">
        <v>11900</v>
      </c>
    </row>
    <row r="442" spans="1:7" x14ac:dyDescent="0.25">
      <c r="A442" s="19" t="s">
        <v>320</v>
      </c>
      <c r="B442" s="19">
        <v>10</v>
      </c>
      <c r="C442" s="19" t="s">
        <v>260</v>
      </c>
      <c r="D442" s="19" t="s">
        <v>321</v>
      </c>
      <c r="E442" s="19">
        <v>5100</v>
      </c>
      <c r="F442" s="19">
        <v>4700</v>
      </c>
      <c r="G442" s="19">
        <v>6300</v>
      </c>
    </row>
    <row r="443" spans="1:7" x14ac:dyDescent="0.25">
      <c r="A443" s="19" t="s">
        <v>322</v>
      </c>
      <c r="B443" s="19">
        <v>10</v>
      </c>
      <c r="C443" s="19" t="s">
        <v>260</v>
      </c>
      <c r="D443" s="19" t="s">
        <v>323</v>
      </c>
      <c r="E443" s="19">
        <v>11600</v>
      </c>
      <c r="F443" s="19">
        <v>10400</v>
      </c>
      <c r="G443" s="19">
        <v>9700</v>
      </c>
    </row>
    <row r="444" spans="1:7" x14ac:dyDescent="0.25">
      <c r="A444" s="19" t="s">
        <v>324</v>
      </c>
      <c r="B444" s="19">
        <v>10</v>
      </c>
      <c r="C444" s="19" t="s">
        <v>260</v>
      </c>
      <c r="D444" s="19" t="s">
        <v>325</v>
      </c>
      <c r="E444" s="19">
        <v>8000</v>
      </c>
      <c r="F444" s="19">
        <v>8200</v>
      </c>
      <c r="G444" s="19">
        <v>8200</v>
      </c>
    </row>
    <row r="445" spans="1:7" x14ac:dyDescent="0.25">
      <c r="A445" s="19" t="s">
        <v>326</v>
      </c>
      <c r="B445" s="19">
        <v>10</v>
      </c>
      <c r="C445" s="19" t="s">
        <v>260</v>
      </c>
      <c r="D445" s="19" t="s">
        <v>327</v>
      </c>
      <c r="E445" s="19">
        <v>2000</v>
      </c>
      <c r="F445" s="19">
        <v>3200</v>
      </c>
      <c r="G445" s="19">
        <v>2900</v>
      </c>
    </row>
    <row r="446" spans="1:7" x14ac:dyDescent="0.25">
      <c r="A446" s="19" t="s">
        <v>328</v>
      </c>
      <c r="B446" s="19">
        <v>10</v>
      </c>
      <c r="C446" s="19" t="s">
        <v>260</v>
      </c>
      <c r="D446" s="19" t="s">
        <v>329</v>
      </c>
      <c r="E446" s="19">
        <v>0</v>
      </c>
      <c r="F446" s="19">
        <v>-200</v>
      </c>
      <c r="G446" s="19">
        <v>-100</v>
      </c>
    </row>
    <row r="447" spans="1:7" x14ac:dyDescent="0.25">
      <c r="A447" s="19" t="s">
        <v>330</v>
      </c>
      <c r="B447" s="19">
        <v>10</v>
      </c>
      <c r="C447" s="19" t="s">
        <v>260</v>
      </c>
      <c r="D447" s="19" t="s">
        <v>331</v>
      </c>
      <c r="E447" s="19">
        <v>2900</v>
      </c>
      <c r="F447" s="19">
        <v>3500</v>
      </c>
      <c r="G447" s="19">
        <v>3200</v>
      </c>
    </row>
    <row r="448" spans="1:7" x14ac:dyDescent="0.25">
      <c r="A448" s="19" t="s">
        <v>332</v>
      </c>
      <c r="B448" s="19">
        <v>10</v>
      </c>
      <c r="C448" s="19" t="s">
        <v>260</v>
      </c>
      <c r="D448" s="19" t="s">
        <v>333</v>
      </c>
      <c r="E448" s="19">
        <v>-1700</v>
      </c>
      <c r="F448" s="19">
        <v>-1100</v>
      </c>
      <c r="G448" s="19">
        <v>-1700</v>
      </c>
    </row>
    <row r="449" spans="1:7" x14ac:dyDescent="0.25">
      <c r="A449" s="19" t="s">
        <v>334</v>
      </c>
      <c r="B449" s="19">
        <v>10</v>
      </c>
      <c r="C449" s="19" t="s">
        <v>260</v>
      </c>
      <c r="D449" s="19" t="s">
        <v>335</v>
      </c>
      <c r="E449" s="19">
        <v>4600</v>
      </c>
      <c r="F449" s="19">
        <v>4800</v>
      </c>
      <c r="G449" s="19">
        <v>5100</v>
      </c>
    </row>
    <row r="450" spans="1:7" x14ac:dyDescent="0.25">
      <c r="A450" s="19" t="s">
        <v>336</v>
      </c>
      <c r="B450" s="19">
        <v>10</v>
      </c>
      <c r="C450" s="19" t="s">
        <v>260</v>
      </c>
      <c r="D450" s="19" t="s">
        <v>337</v>
      </c>
      <c r="E450" s="19">
        <v>8800</v>
      </c>
      <c r="F450" s="19">
        <v>9500</v>
      </c>
      <c r="G450" s="19">
        <v>10200</v>
      </c>
    </row>
    <row r="451" spans="1:7" x14ac:dyDescent="0.25">
      <c r="A451" s="19" t="s">
        <v>338</v>
      </c>
      <c r="B451" s="19">
        <v>10</v>
      </c>
      <c r="C451" s="19" t="s">
        <v>260</v>
      </c>
      <c r="D451" s="19" t="s">
        <v>339</v>
      </c>
      <c r="E451" s="19">
        <v>7500</v>
      </c>
      <c r="F451" s="19">
        <v>6800</v>
      </c>
      <c r="G451" s="19">
        <v>5800</v>
      </c>
    </row>
    <row r="452" spans="1:7" x14ac:dyDescent="0.25">
      <c r="A452" s="19" t="s">
        <v>340</v>
      </c>
      <c r="B452" s="19">
        <v>10</v>
      </c>
      <c r="C452" s="19" t="s">
        <v>260</v>
      </c>
      <c r="D452" s="19" t="s">
        <v>341</v>
      </c>
      <c r="E452" s="19">
        <v>11600</v>
      </c>
      <c r="F452" s="19">
        <v>11100</v>
      </c>
      <c r="G452" s="19">
        <v>11100</v>
      </c>
    </row>
    <row r="453" spans="1:7" x14ac:dyDescent="0.25">
      <c r="A453" s="19" t="s">
        <v>342</v>
      </c>
      <c r="B453" s="19">
        <v>10</v>
      </c>
      <c r="C453" s="19" t="s">
        <v>260</v>
      </c>
      <c r="D453" s="19" t="s">
        <v>343</v>
      </c>
      <c r="E453" s="19">
        <v>7500</v>
      </c>
      <c r="F453" s="19">
        <v>7600</v>
      </c>
      <c r="G453" s="19">
        <v>7100</v>
      </c>
    </row>
    <row r="454" spans="1:7" x14ac:dyDescent="0.25">
      <c r="A454" s="19" t="s">
        <v>344</v>
      </c>
      <c r="B454" s="19">
        <v>10</v>
      </c>
      <c r="C454" s="19" t="s">
        <v>260</v>
      </c>
      <c r="D454" s="19" t="s">
        <v>345</v>
      </c>
      <c r="E454" s="19">
        <v>3600</v>
      </c>
      <c r="F454" s="19">
        <v>2300</v>
      </c>
      <c r="G454" s="19">
        <v>2100</v>
      </c>
    </row>
    <row r="455" spans="1:7" x14ac:dyDescent="0.25">
      <c r="A455" s="19" t="s">
        <v>346</v>
      </c>
      <c r="B455" s="19">
        <v>10</v>
      </c>
      <c r="C455" s="19" t="s">
        <v>260</v>
      </c>
      <c r="D455" s="19" t="s">
        <v>347</v>
      </c>
      <c r="E455" s="19">
        <v>3000</v>
      </c>
      <c r="F455" s="19">
        <v>2300</v>
      </c>
      <c r="G455" s="19">
        <v>1700</v>
      </c>
    </row>
    <row r="456" spans="1:7" x14ac:dyDescent="0.25">
      <c r="A456" s="19" t="s">
        <v>348</v>
      </c>
      <c r="B456" s="19">
        <v>10</v>
      </c>
      <c r="C456" s="19" t="s">
        <v>260</v>
      </c>
      <c r="D456" s="19" t="s">
        <v>349</v>
      </c>
      <c r="E456" s="19">
        <v>11800</v>
      </c>
      <c r="F456" s="19">
        <v>12000</v>
      </c>
      <c r="G456" s="19">
        <v>12900</v>
      </c>
    </row>
    <row r="457" spans="1:7" x14ac:dyDescent="0.25">
      <c r="A457" s="19" t="s">
        <v>350</v>
      </c>
      <c r="B457" s="19">
        <v>10</v>
      </c>
      <c r="C457" s="19" t="s">
        <v>260</v>
      </c>
      <c r="D457" s="19" t="s">
        <v>351</v>
      </c>
      <c r="E457" s="19">
        <v>11700</v>
      </c>
      <c r="F457" s="19">
        <v>11700</v>
      </c>
      <c r="G457" s="19">
        <v>10900</v>
      </c>
    </row>
    <row r="458" spans="1:7" x14ac:dyDescent="0.25">
      <c r="A458" s="19" t="s">
        <v>352</v>
      </c>
      <c r="B458" s="19">
        <v>10</v>
      </c>
      <c r="C458" s="19" t="s">
        <v>260</v>
      </c>
      <c r="D458" s="19" t="s">
        <v>353</v>
      </c>
      <c r="E458" s="19">
        <v>7300</v>
      </c>
      <c r="F458" s="19">
        <v>6200</v>
      </c>
      <c r="G458" s="19">
        <v>7800</v>
      </c>
    </row>
    <row r="459" spans="1:7" x14ac:dyDescent="0.25">
      <c r="A459" s="19" t="s">
        <v>354</v>
      </c>
      <c r="B459" s="19">
        <v>10</v>
      </c>
      <c r="C459" s="19" t="s">
        <v>260</v>
      </c>
      <c r="D459" s="19" t="s">
        <v>355</v>
      </c>
      <c r="E459" s="19">
        <v>14200</v>
      </c>
      <c r="F459" s="19">
        <v>13700</v>
      </c>
      <c r="G459" s="19">
        <v>14000</v>
      </c>
    </row>
    <row r="460" spans="1:7" x14ac:dyDescent="0.25">
      <c r="A460" s="19" t="s">
        <v>356</v>
      </c>
      <c r="B460" s="19">
        <v>10</v>
      </c>
      <c r="C460" s="19" t="s">
        <v>260</v>
      </c>
      <c r="D460" s="19" t="s">
        <v>357</v>
      </c>
      <c r="E460" s="19">
        <v>2100</v>
      </c>
      <c r="F460" s="19">
        <v>3600</v>
      </c>
      <c r="G460" s="19">
        <v>3200</v>
      </c>
    </row>
    <row r="461" spans="1:7" x14ac:dyDescent="0.25">
      <c r="A461" s="19" t="s">
        <v>358</v>
      </c>
      <c r="B461" s="19">
        <v>10</v>
      </c>
      <c r="C461" s="19" t="s">
        <v>260</v>
      </c>
      <c r="D461" s="19" t="s">
        <v>359</v>
      </c>
      <c r="E461" s="19">
        <v>9500</v>
      </c>
      <c r="F461" s="19">
        <v>9600</v>
      </c>
      <c r="G461" s="19">
        <v>10100</v>
      </c>
    </row>
    <row r="462" spans="1:7" x14ac:dyDescent="0.25">
      <c r="A462" s="19" t="s">
        <v>360</v>
      </c>
      <c r="B462" s="19">
        <v>10</v>
      </c>
      <c r="C462" s="19" t="s">
        <v>260</v>
      </c>
      <c r="D462" s="19" t="s">
        <v>361</v>
      </c>
      <c r="E462" s="19">
        <v>2000</v>
      </c>
      <c r="F462" s="19">
        <v>2400</v>
      </c>
      <c r="G462" s="19">
        <v>3800</v>
      </c>
    </row>
    <row r="463" spans="1:7" x14ac:dyDescent="0.25">
      <c r="A463" s="19" t="s">
        <v>362</v>
      </c>
      <c r="B463" s="19">
        <v>10</v>
      </c>
      <c r="C463" s="19" t="s">
        <v>260</v>
      </c>
      <c r="D463" s="19" t="s">
        <v>363</v>
      </c>
      <c r="E463" s="19">
        <v>3300</v>
      </c>
      <c r="F463" s="19">
        <v>2500</v>
      </c>
      <c r="G463" s="19">
        <v>4100</v>
      </c>
    </row>
    <row r="464" spans="1:7" x14ac:dyDescent="0.25">
      <c r="A464" s="19" t="s">
        <v>364</v>
      </c>
      <c r="B464" s="19">
        <v>10</v>
      </c>
      <c r="C464" s="19" t="s">
        <v>260</v>
      </c>
      <c r="D464" s="19" t="s">
        <v>365</v>
      </c>
      <c r="E464" s="19">
        <v>6700</v>
      </c>
      <c r="F464" s="19">
        <v>5900</v>
      </c>
      <c r="G464" s="19">
        <v>5200</v>
      </c>
    </row>
    <row r="465" spans="1:7" x14ac:dyDescent="0.25">
      <c r="A465" s="19" t="s">
        <v>366</v>
      </c>
      <c r="B465" s="19">
        <v>10</v>
      </c>
      <c r="C465" s="19" t="s">
        <v>260</v>
      </c>
      <c r="D465" s="19" t="s">
        <v>367</v>
      </c>
      <c r="E465" s="19">
        <v>16500</v>
      </c>
      <c r="F465" s="19">
        <v>17900</v>
      </c>
      <c r="G465" s="19">
        <v>16500</v>
      </c>
    </row>
    <row r="466" spans="1:7" x14ac:dyDescent="0.25">
      <c r="A466" s="19" t="s">
        <v>368</v>
      </c>
      <c r="B466" s="19">
        <v>10</v>
      </c>
      <c r="C466" s="19" t="s">
        <v>260</v>
      </c>
      <c r="D466" s="19" t="s">
        <v>369</v>
      </c>
      <c r="E466" s="19">
        <v>500</v>
      </c>
      <c r="F466" s="19">
        <v>-300</v>
      </c>
      <c r="G466" s="19">
        <v>-500</v>
      </c>
    </row>
    <row r="467" spans="1:7" x14ac:dyDescent="0.25">
      <c r="A467" s="19" t="s">
        <v>370</v>
      </c>
      <c r="B467" s="19">
        <v>10</v>
      </c>
      <c r="C467" s="19" t="s">
        <v>260</v>
      </c>
      <c r="D467" s="19" t="s">
        <v>371</v>
      </c>
      <c r="E467" s="19">
        <v>5000</v>
      </c>
      <c r="F467" s="19">
        <v>3900</v>
      </c>
      <c r="G467" s="19">
        <v>4700</v>
      </c>
    </row>
    <row r="468" spans="1:7" x14ac:dyDescent="0.25">
      <c r="A468" s="19" t="s">
        <v>372</v>
      </c>
      <c r="B468" s="19">
        <v>10</v>
      </c>
      <c r="C468" s="19" t="s">
        <v>260</v>
      </c>
      <c r="D468" s="19" t="s">
        <v>373</v>
      </c>
      <c r="E468" s="19">
        <v>8200</v>
      </c>
      <c r="F468" s="19">
        <v>7600</v>
      </c>
      <c r="G468" s="19">
        <v>8700</v>
      </c>
    </row>
    <row r="469" spans="1:7" x14ac:dyDescent="0.25">
      <c r="A469" s="19" t="s">
        <v>374</v>
      </c>
      <c r="B469" s="19">
        <v>10</v>
      </c>
      <c r="C469" s="19" t="s">
        <v>260</v>
      </c>
      <c r="D469" s="19" t="s">
        <v>375</v>
      </c>
      <c r="E469" s="19">
        <v>-900</v>
      </c>
      <c r="F469" s="19">
        <v>-2100</v>
      </c>
      <c r="G469" s="19">
        <v>-1600</v>
      </c>
    </row>
    <row r="470" spans="1:7" x14ac:dyDescent="0.25">
      <c r="A470" s="19" t="s">
        <v>376</v>
      </c>
      <c r="B470" s="19">
        <v>10</v>
      </c>
      <c r="C470" s="19" t="s">
        <v>260</v>
      </c>
      <c r="D470" s="19" t="s">
        <v>377</v>
      </c>
      <c r="E470" s="19">
        <v>4200</v>
      </c>
      <c r="F470" s="19">
        <v>2800</v>
      </c>
      <c r="G470" s="19">
        <v>2600</v>
      </c>
    </row>
    <row r="471" spans="1:7" x14ac:dyDescent="0.25">
      <c r="A471" s="19" t="s">
        <v>378</v>
      </c>
      <c r="B471" s="19">
        <v>10</v>
      </c>
      <c r="C471" s="19" t="s">
        <v>260</v>
      </c>
      <c r="D471" s="19" t="s">
        <v>379</v>
      </c>
      <c r="E471" s="19">
        <v>4200</v>
      </c>
      <c r="F471" s="19">
        <v>5300</v>
      </c>
      <c r="G471" s="19">
        <v>5300</v>
      </c>
    </row>
    <row r="472" spans="1:7" x14ac:dyDescent="0.25">
      <c r="A472" s="19" t="s">
        <v>380</v>
      </c>
      <c r="B472" s="19">
        <v>10</v>
      </c>
      <c r="C472" s="19" t="s">
        <v>260</v>
      </c>
      <c r="D472" s="19" t="s">
        <v>381</v>
      </c>
      <c r="E472" s="19">
        <v>5600</v>
      </c>
      <c r="F472" s="19">
        <v>5400</v>
      </c>
      <c r="G472" s="19">
        <v>5200</v>
      </c>
    </row>
    <row r="473" spans="1:7" x14ac:dyDescent="0.25">
      <c r="A473" s="19" t="s">
        <v>382</v>
      </c>
      <c r="B473" s="19">
        <v>10</v>
      </c>
      <c r="C473" s="19" t="s">
        <v>260</v>
      </c>
      <c r="D473" s="19" t="s">
        <v>383</v>
      </c>
      <c r="E473" s="19">
        <v>12900</v>
      </c>
      <c r="F473" s="19">
        <v>14100</v>
      </c>
      <c r="G473" s="19">
        <v>13300</v>
      </c>
    </row>
    <row r="474" spans="1:7" x14ac:dyDescent="0.25">
      <c r="A474" s="19" t="s">
        <v>384</v>
      </c>
      <c r="B474" s="19">
        <v>10</v>
      </c>
      <c r="C474" s="19" t="s">
        <v>260</v>
      </c>
      <c r="D474" s="19" t="s">
        <v>385</v>
      </c>
      <c r="E474" s="19">
        <v>4800</v>
      </c>
      <c r="F474" s="19">
        <v>3600</v>
      </c>
      <c r="G474" s="19">
        <v>3200</v>
      </c>
    </row>
    <row r="475" spans="1:7" x14ac:dyDescent="0.25">
      <c r="A475" s="19" t="s">
        <v>386</v>
      </c>
      <c r="B475" s="19">
        <v>10</v>
      </c>
      <c r="C475" s="19" t="s">
        <v>260</v>
      </c>
      <c r="D475" s="19" t="s">
        <v>387</v>
      </c>
      <c r="E475" s="19">
        <v>12900</v>
      </c>
      <c r="F475" s="19">
        <v>11400</v>
      </c>
      <c r="G475" s="19">
        <v>10500</v>
      </c>
    </row>
    <row r="476" spans="1:7" x14ac:dyDescent="0.25">
      <c r="A476" s="19" t="s">
        <v>388</v>
      </c>
      <c r="B476" s="19">
        <v>10</v>
      </c>
      <c r="C476" s="19" t="s">
        <v>260</v>
      </c>
      <c r="D476" s="19" t="s">
        <v>389</v>
      </c>
      <c r="E476" s="19">
        <v>11300</v>
      </c>
      <c r="F476" s="19">
        <v>12200</v>
      </c>
      <c r="G476" s="19">
        <v>13500</v>
      </c>
    </row>
    <row r="477" spans="1:7" x14ac:dyDescent="0.25">
      <c r="A477" s="19" t="s">
        <v>390</v>
      </c>
      <c r="B477" s="19">
        <v>10</v>
      </c>
      <c r="C477" s="19" t="s">
        <v>260</v>
      </c>
      <c r="D477" s="19" t="s">
        <v>391</v>
      </c>
      <c r="E477" s="19">
        <v>6900</v>
      </c>
      <c r="F477" s="19">
        <v>5700</v>
      </c>
      <c r="G477" s="19">
        <v>6300</v>
      </c>
    </row>
    <row r="478" spans="1:7" x14ac:dyDescent="0.25">
      <c r="A478" s="19" t="s">
        <v>392</v>
      </c>
      <c r="B478" s="19">
        <v>10</v>
      </c>
      <c r="C478" s="19" t="s">
        <v>260</v>
      </c>
      <c r="D478" s="19" t="s">
        <v>393</v>
      </c>
      <c r="E478" s="19">
        <v>3900</v>
      </c>
      <c r="F478" s="19">
        <v>4700</v>
      </c>
      <c r="G478" s="19">
        <v>3700</v>
      </c>
    </row>
    <row r="479" spans="1:7" x14ac:dyDescent="0.25">
      <c r="A479" s="19" t="s">
        <v>394</v>
      </c>
      <c r="B479" s="19">
        <v>10</v>
      </c>
      <c r="C479" s="19" t="s">
        <v>260</v>
      </c>
      <c r="D479" s="19" t="s">
        <v>395</v>
      </c>
      <c r="E479" s="19">
        <v>13500</v>
      </c>
      <c r="F479" s="19">
        <v>12600</v>
      </c>
      <c r="G479" s="19">
        <v>10900</v>
      </c>
    </row>
    <row r="480" spans="1:7" x14ac:dyDescent="0.25">
      <c r="A480" s="19" t="s">
        <v>396</v>
      </c>
      <c r="B480" s="19">
        <v>10</v>
      </c>
      <c r="C480" s="19" t="s">
        <v>260</v>
      </c>
      <c r="D480" s="19" t="s">
        <v>197</v>
      </c>
      <c r="E480" s="19">
        <v>6700</v>
      </c>
      <c r="F480" s="19">
        <v>5500</v>
      </c>
      <c r="G480" s="19">
        <v>5500</v>
      </c>
    </row>
    <row r="481" spans="1:7" x14ac:dyDescent="0.25">
      <c r="A481" s="19" t="s">
        <v>397</v>
      </c>
      <c r="B481" s="19">
        <v>10</v>
      </c>
      <c r="C481" s="19" t="s">
        <v>260</v>
      </c>
      <c r="D481" s="19" t="s">
        <v>398</v>
      </c>
      <c r="E481" s="19">
        <v>10300</v>
      </c>
      <c r="F481" s="19">
        <v>10300</v>
      </c>
      <c r="G481" s="19">
        <v>10600</v>
      </c>
    </row>
    <row r="482" spans="1:7" x14ac:dyDescent="0.25">
      <c r="A482" s="19" t="s">
        <v>399</v>
      </c>
      <c r="B482" s="19">
        <v>10</v>
      </c>
      <c r="C482" s="19" t="s">
        <v>260</v>
      </c>
      <c r="D482" s="19" t="s">
        <v>400</v>
      </c>
      <c r="E482" s="19">
        <v>4000</v>
      </c>
      <c r="F482" s="19">
        <v>4700</v>
      </c>
      <c r="G482" s="19">
        <v>6300</v>
      </c>
    </row>
    <row r="483" spans="1:7" x14ac:dyDescent="0.25">
      <c r="A483" s="19" t="s">
        <v>401</v>
      </c>
      <c r="B483" s="19">
        <v>10</v>
      </c>
      <c r="C483" s="19" t="s">
        <v>260</v>
      </c>
      <c r="D483" s="19" t="s">
        <v>402</v>
      </c>
      <c r="E483" s="19">
        <v>9000</v>
      </c>
      <c r="F483" s="19">
        <v>8700</v>
      </c>
      <c r="G483" s="19">
        <v>8200</v>
      </c>
    </row>
    <row r="484" spans="1:7" x14ac:dyDescent="0.25">
      <c r="A484" s="19" t="s">
        <v>403</v>
      </c>
      <c r="B484" s="19">
        <v>10</v>
      </c>
      <c r="C484" s="19" t="s">
        <v>260</v>
      </c>
      <c r="D484" s="19" t="s">
        <v>404</v>
      </c>
      <c r="E484" s="19">
        <v>14000</v>
      </c>
      <c r="F484" s="19">
        <v>13100</v>
      </c>
      <c r="G484" s="19">
        <v>13200</v>
      </c>
    </row>
    <row r="485" spans="1:7" x14ac:dyDescent="0.25">
      <c r="A485" s="19" t="s">
        <v>405</v>
      </c>
      <c r="B485" s="19">
        <v>10</v>
      </c>
      <c r="C485" s="19" t="s">
        <v>260</v>
      </c>
      <c r="D485" s="19" t="s">
        <v>406</v>
      </c>
      <c r="E485" s="19">
        <v>6500</v>
      </c>
      <c r="F485" s="19">
        <v>6400</v>
      </c>
      <c r="G485" s="19">
        <v>6000</v>
      </c>
    </row>
    <row r="486" spans="1:7" x14ac:dyDescent="0.25">
      <c r="A486" s="19" t="s">
        <v>407</v>
      </c>
      <c r="B486" s="19">
        <v>10</v>
      </c>
      <c r="C486" s="19" t="s">
        <v>260</v>
      </c>
      <c r="D486" s="19" t="s">
        <v>408</v>
      </c>
      <c r="E486" s="19">
        <v>3500</v>
      </c>
      <c r="F486" s="19">
        <v>3200</v>
      </c>
      <c r="G486" s="19">
        <v>2300</v>
      </c>
    </row>
    <row r="487" spans="1:7" x14ac:dyDescent="0.25">
      <c r="A487" s="19" t="s">
        <v>409</v>
      </c>
      <c r="B487" s="19">
        <v>10</v>
      </c>
      <c r="C487" s="19" t="s">
        <v>260</v>
      </c>
      <c r="D487" s="19" t="s">
        <v>410</v>
      </c>
      <c r="E487" s="19">
        <v>-700</v>
      </c>
      <c r="F487" s="19">
        <v>-700</v>
      </c>
      <c r="G487" s="19">
        <v>900</v>
      </c>
    </row>
    <row r="488" spans="1:7" x14ac:dyDescent="0.25">
      <c r="A488" s="19" t="s">
        <v>411</v>
      </c>
      <c r="B488" s="19">
        <v>10</v>
      </c>
      <c r="C488" s="19" t="s">
        <v>260</v>
      </c>
      <c r="D488" s="19" t="s">
        <v>412</v>
      </c>
      <c r="E488" s="19">
        <v>6900</v>
      </c>
      <c r="F488" s="19">
        <v>6900</v>
      </c>
      <c r="G488" s="19">
        <v>7500</v>
      </c>
    </row>
    <row r="489" spans="1:7" x14ac:dyDescent="0.25">
      <c r="A489" s="19" t="s">
        <v>413</v>
      </c>
      <c r="B489" s="19">
        <v>10</v>
      </c>
      <c r="C489" s="19" t="s">
        <v>260</v>
      </c>
      <c r="D489" s="19" t="s">
        <v>414</v>
      </c>
      <c r="E489" s="19">
        <v>12700</v>
      </c>
      <c r="F489" s="19">
        <v>13000</v>
      </c>
      <c r="G489" s="19">
        <v>14500</v>
      </c>
    </row>
    <row r="490" spans="1:7" x14ac:dyDescent="0.25">
      <c r="A490" s="19" t="s">
        <v>415</v>
      </c>
      <c r="B490" s="19">
        <v>10</v>
      </c>
      <c r="C490" s="19" t="s">
        <v>260</v>
      </c>
      <c r="D490" s="19" t="s">
        <v>416</v>
      </c>
      <c r="E490" s="19">
        <v>1400</v>
      </c>
      <c r="F490" s="19">
        <v>2700</v>
      </c>
      <c r="G490" s="19">
        <v>2800</v>
      </c>
    </row>
    <row r="491" spans="1:7" x14ac:dyDescent="0.25">
      <c r="A491" s="19" t="s">
        <v>417</v>
      </c>
      <c r="B491" s="19">
        <v>10</v>
      </c>
      <c r="C491" s="19" t="s">
        <v>260</v>
      </c>
      <c r="D491" s="19" t="s">
        <v>418</v>
      </c>
      <c r="E491" s="19">
        <v>12200</v>
      </c>
      <c r="F491" s="19">
        <v>11900</v>
      </c>
      <c r="G491" s="19">
        <v>12500</v>
      </c>
    </row>
    <row r="492" spans="1:7" x14ac:dyDescent="0.25">
      <c r="A492" s="19" t="s">
        <v>419</v>
      </c>
      <c r="B492" s="19">
        <v>10</v>
      </c>
      <c r="C492" s="19" t="s">
        <v>260</v>
      </c>
      <c r="D492" s="19" t="s">
        <v>420</v>
      </c>
      <c r="E492" s="19">
        <v>4400</v>
      </c>
      <c r="F492" s="19">
        <v>3700</v>
      </c>
      <c r="G492" s="19">
        <v>4600</v>
      </c>
    </row>
    <row r="493" spans="1:7" x14ac:dyDescent="0.25">
      <c r="A493" s="19" t="s">
        <v>421</v>
      </c>
      <c r="B493" s="19">
        <v>10</v>
      </c>
      <c r="C493" s="19" t="s">
        <v>260</v>
      </c>
      <c r="D493" s="19" t="s">
        <v>422</v>
      </c>
      <c r="E493" s="19">
        <v>10400</v>
      </c>
      <c r="F493" s="19">
        <v>11400</v>
      </c>
      <c r="G493" s="19">
        <v>10000</v>
      </c>
    </row>
    <row r="494" spans="1:7" x14ac:dyDescent="0.25">
      <c r="A494" s="19" t="s">
        <v>423</v>
      </c>
      <c r="B494" s="19">
        <v>10</v>
      </c>
      <c r="C494" s="19" t="s">
        <v>260</v>
      </c>
      <c r="D494" s="19" t="s">
        <v>424</v>
      </c>
      <c r="E494" s="19">
        <v>8400</v>
      </c>
      <c r="F494" s="19">
        <v>7700</v>
      </c>
      <c r="G494" s="19">
        <v>9000</v>
      </c>
    </row>
    <row r="495" spans="1:7" x14ac:dyDescent="0.25">
      <c r="A495" s="19" t="s">
        <v>425</v>
      </c>
      <c r="B495" s="19">
        <v>10</v>
      </c>
      <c r="C495" s="19" t="s">
        <v>260</v>
      </c>
      <c r="D495" s="19" t="s">
        <v>426</v>
      </c>
      <c r="E495" s="19">
        <v>5500</v>
      </c>
      <c r="F495" s="19">
        <v>5000</v>
      </c>
      <c r="G495" s="19">
        <v>4700</v>
      </c>
    </row>
    <row r="496" spans="1:7" x14ac:dyDescent="0.25">
      <c r="A496" s="19" t="s">
        <v>427</v>
      </c>
      <c r="B496" s="19">
        <v>10</v>
      </c>
      <c r="C496" s="19" t="s">
        <v>260</v>
      </c>
      <c r="D496" s="19" t="s">
        <v>428</v>
      </c>
      <c r="E496" s="19">
        <v>4400</v>
      </c>
      <c r="F496" s="19">
        <v>4900</v>
      </c>
      <c r="G496" s="19">
        <v>3900</v>
      </c>
    </row>
    <row r="497" spans="1:7" x14ac:dyDescent="0.25">
      <c r="A497" s="19" t="s">
        <v>429</v>
      </c>
      <c r="B497" s="19">
        <v>10</v>
      </c>
      <c r="C497" s="19" t="s">
        <v>260</v>
      </c>
      <c r="D497" s="19" t="s">
        <v>430</v>
      </c>
      <c r="E497" s="19">
        <v>9400</v>
      </c>
      <c r="F497" s="19">
        <v>8400</v>
      </c>
      <c r="G497" s="19">
        <v>9000</v>
      </c>
    </row>
    <row r="498" spans="1:7" x14ac:dyDescent="0.25">
      <c r="A498" s="19" t="s">
        <v>431</v>
      </c>
      <c r="B498" s="19">
        <v>10</v>
      </c>
      <c r="C498" s="19" t="s">
        <v>260</v>
      </c>
      <c r="D498" s="19" t="s">
        <v>432</v>
      </c>
      <c r="E498" s="19">
        <v>1200</v>
      </c>
      <c r="F498" s="19">
        <v>1200</v>
      </c>
      <c r="G498" s="19">
        <v>3100</v>
      </c>
    </row>
    <row r="499" spans="1:7" x14ac:dyDescent="0.25">
      <c r="A499" s="19" t="s">
        <v>433</v>
      </c>
      <c r="B499" s="19">
        <v>10</v>
      </c>
      <c r="C499" s="19" t="s">
        <v>260</v>
      </c>
      <c r="D499" s="19" t="s">
        <v>434</v>
      </c>
      <c r="E499" s="19">
        <v>10600</v>
      </c>
      <c r="F499" s="19">
        <v>10600</v>
      </c>
      <c r="G499" s="19">
        <v>9600</v>
      </c>
    </row>
    <row r="500" spans="1:7" x14ac:dyDescent="0.25">
      <c r="A500" s="19" t="s">
        <v>435</v>
      </c>
      <c r="B500" s="19">
        <v>10</v>
      </c>
      <c r="C500" s="19" t="s">
        <v>260</v>
      </c>
      <c r="D500" s="19" t="s">
        <v>436</v>
      </c>
      <c r="E500" s="19">
        <v>11500</v>
      </c>
      <c r="F500" s="19">
        <v>12300</v>
      </c>
      <c r="G500" s="19">
        <v>12200</v>
      </c>
    </row>
    <row r="501" spans="1:7" x14ac:dyDescent="0.25">
      <c r="A501" s="19" t="s">
        <v>437</v>
      </c>
      <c r="B501" s="19">
        <v>10</v>
      </c>
      <c r="C501" s="19" t="s">
        <v>260</v>
      </c>
      <c r="D501" s="19" t="s">
        <v>438</v>
      </c>
      <c r="E501" s="19">
        <v>9700</v>
      </c>
      <c r="F501" s="19">
        <v>10100</v>
      </c>
      <c r="G501" s="19">
        <v>11800</v>
      </c>
    </row>
    <row r="502" spans="1:7" x14ac:dyDescent="0.25">
      <c r="A502" s="19" t="s">
        <v>439</v>
      </c>
      <c r="B502" s="19">
        <v>10</v>
      </c>
      <c r="C502" s="19" t="s">
        <v>260</v>
      </c>
      <c r="D502" s="19" t="s">
        <v>440</v>
      </c>
      <c r="E502" s="19">
        <v>9100</v>
      </c>
      <c r="F502" s="19">
        <v>9600</v>
      </c>
      <c r="G502" s="19">
        <v>8900</v>
      </c>
    </row>
    <row r="503" spans="1:7" x14ac:dyDescent="0.25">
      <c r="A503" s="19" t="s">
        <v>441</v>
      </c>
      <c r="B503" s="19">
        <v>10</v>
      </c>
      <c r="C503" s="19" t="s">
        <v>260</v>
      </c>
      <c r="D503" s="19" t="s">
        <v>151</v>
      </c>
      <c r="E503" s="19">
        <v>-1400</v>
      </c>
      <c r="F503" s="19">
        <v>-2500</v>
      </c>
      <c r="G503" s="19">
        <v>-1700</v>
      </c>
    </row>
    <row r="504" spans="1:7" x14ac:dyDescent="0.25">
      <c r="A504" s="19" t="s">
        <v>442</v>
      </c>
      <c r="B504" s="19">
        <v>10</v>
      </c>
      <c r="C504" s="19" t="s">
        <v>260</v>
      </c>
      <c r="D504" s="19" t="s">
        <v>443</v>
      </c>
      <c r="E504" s="19">
        <v>11600</v>
      </c>
      <c r="F504" s="19">
        <v>12300</v>
      </c>
      <c r="G504" s="19">
        <v>13700</v>
      </c>
    </row>
    <row r="505" spans="1:7" x14ac:dyDescent="0.25">
      <c r="A505" s="19" t="s">
        <v>444</v>
      </c>
      <c r="B505" s="19">
        <v>10</v>
      </c>
      <c r="C505" s="19" t="s">
        <v>260</v>
      </c>
      <c r="D505" s="19" t="s">
        <v>445</v>
      </c>
      <c r="E505" s="19">
        <v>1700</v>
      </c>
      <c r="F505" s="19">
        <v>1700</v>
      </c>
      <c r="G505" s="19">
        <v>3000</v>
      </c>
    </row>
    <row r="506" spans="1:7" x14ac:dyDescent="0.25">
      <c r="A506" s="19" t="s">
        <v>446</v>
      </c>
      <c r="B506" s="19">
        <v>10</v>
      </c>
      <c r="C506" s="19" t="s">
        <v>260</v>
      </c>
      <c r="D506" s="19" t="s">
        <v>447</v>
      </c>
      <c r="E506" s="19">
        <v>900</v>
      </c>
      <c r="F506" s="19">
        <v>1100</v>
      </c>
      <c r="G506" s="19">
        <v>1800</v>
      </c>
    </row>
    <row r="507" spans="1:7" x14ac:dyDescent="0.25">
      <c r="A507" s="19" t="s">
        <v>448</v>
      </c>
      <c r="B507" s="19">
        <v>10</v>
      </c>
      <c r="C507" s="19" t="s">
        <v>260</v>
      </c>
      <c r="D507" s="19" t="s">
        <v>449</v>
      </c>
      <c r="E507" s="19">
        <v>13500</v>
      </c>
      <c r="F507" s="19">
        <v>14400</v>
      </c>
      <c r="G507" s="19">
        <v>15500</v>
      </c>
    </row>
    <row r="508" spans="1:7" x14ac:dyDescent="0.25">
      <c r="A508" s="19" t="s">
        <v>450</v>
      </c>
      <c r="B508" s="19">
        <v>10</v>
      </c>
      <c r="C508" s="19" t="s">
        <v>260</v>
      </c>
      <c r="D508" s="19" t="s">
        <v>451</v>
      </c>
      <c r="E508" s="19">
        <v>300</v>
      </c>
      <c r="F508" s="19">
        <v>300</v>
      </c>
      <c r="G508" s="19">
        <v>-1000</v>
      </c>
    </row>
    <row r="509" spans="1:7" x14ac:dyDescent="0.25">
      <c r="A509" s="19" t="s">
        <v>452</v>
      </c>
      <c r="B509" s="19">
        <v>10</v>
      </c>
      <c r="C509" s="19" t="s">
        <v>260</v>
      </c>
      <c r="D509" s="19" t="s">
        <v>453</v>
      </c>
      <c r="E509" s="19">
        <v>9800</v>
      </c>
      <c r="F509" s="19">
        <v>11300</v>
      </c>
      <c r="G509" s="19">
        <v>11000</v>
      </c>
    </row>
    <row r="510" spans="1:7" x14ac:dyDescent="0.25">
      <c r="A510" s="19" t="s">
        <v>454</v>
      </c>
      <c r="B510" s="19">
        <v>10</v>
      </c>
      <c r="C510" s="19" t="s">
        <v>260</v>
      </c>
      <c r="D510" s="19" t="s">
        <v>455</v>
      </c>
      <c r="E510" s="19">
        <v>4600</v>
      </c>
      <c r="F510" s="19">
        <v>3200</v>
      </c>
      <c r="G510" s="19">
        <v>4200</v>
      </c>
    </row>
    <row r="511" spans="1:7" x14ac:dyDescent="0.25">
      <c r="A511" s="19" t="s">
        <v>456</v>
      </c>
      <c r="B511" s="19">
        <v>10</v>
      </c>
      <c r="C511" s="19" t="s">
        <v>260</v>
      </c>
      <c r="D511" s="19" t="s">
        <v>457</v>
      </c>
      <c r="E511" s="19">
        <v>-900</v>
      </c>
      <c r="F511" s="19">
        <v>-2000</v>
      </c>
      <c r="G511" s="19">
        <v>-1500</v>
      </c>
    </row>
    <row r="512" spans="1:7" x14ac:dyDescent="0.25">
      <c r="A512" s="19" t="s">
        <v>458</v>
      </c>
      <c r="B512" s="19">
        <v>10</v>
      </c>
      <c r="C512" s="19" t="s">
        <v>260</v>
      </c>
      <c r="D512" s="19" t="s">
        <v>459</v>
      </c>
      <c r="E512" s="19">
        <v>-700</v>
      </c>
      <c r="F512" s="19">
        <v>-800</v>
      </c>
      <c r="G512" s="19">
        <v>-800</v>
      </c>
    </row>
    <row r="513" spans="1:7" x14ac:dyDescent="0.25">
      <c r="A513" s="19" t="s">
        <v>460</v>
      </c>
      <c r="B513" s="19">
        <v>10</v>
      </c>
      <c r="C513" s="19" t="s">
        <v>260</v>
      </c>
      <c r="D513" s="19" t="s">
        <v>461</v>
      </c>
      <c r="E513" s="19">
        <v>2700</v>
      </c>
      <c r="F513" s="19">
        <v>2500</v>
      </c>
      <c r="G513" s="19">
        <v>2100</v>
      </c>
    </row>
    <row r="514" spans="1:7" x14ac:dyDescent="0.25">
      <c r="A514" s="19" t="s">
        <v>462</v>
      </c>
      <c r="B514" s="19">
        <v>10</v>
      </c>
      <c r="C514" s="19" t="s">
        <v>260</v>
      </c>
      <c r="D514" s="19" t="s">
        <v>463</v>
      </c>
      <c r="E514" s="19">
        <v>4900</v>
      </c>
      <c r="F514" s="19">
        <v>4800</v>
      </c>
      <c r="G514" s="19">
        <v>4100</v>
      </c>
    </row>
    <row r="515" spans="1:7" x14ac:dyDescent="0.25">
      <c r="A515" s="19" t="s">
        <v>464</v>
      </c>
      <c r="B515" s="19">
        <v>10</v>
      </c>
      <c r="C515" s="19" t="s">
        <v>260</v>
      </c>
      <c r="D515" s="19" t="s">
        <v>465</v>
      </c>
      <c r="E515" s="19">
        <v>12900</v>
      </c>
      <c r="F515" s="19">
        <v>13000</v>
      </c>
      <c r="G515" s="19">
        <v>13400</v>
      </c>
    </row>
    <row r="516" spans="1:7" x14ac:dyDescent="0.25">
      <c r="A516" s="19" t="s">
        <v>466</v>
      </c>
      <c r="B516" s="19">
        <v>10</v>
      </c>
      <c r="C516" s="19" t="s">
        <v>260</v>
      </c>
      <c r="D516" s="19" t="s">
        <v>467</v>
      </c>
      <c r="E516" s="19">
        <v>8300</v>
      </c>
      <c r="F516" s="19">
        <v>9600</v>
      </c>
      <c r="G516" s="19">
        <v>9300</v>
      </c>
    </row>
    <row r="517" spans="1:7" x14ac:dyDescent="0.25">
      <c r="A517" s="19" t="s">
        <v>468</v>
      </c>
      <c r="B517" s="19">
        <v>10</v>
      </c>
      <c r="C517" s="19" t="s">
        <v>260</v>
      </c>
      <c r="D517" s="19" t="s">
        <v>469</v>
      </c>
      <c r="E517" s="19">
        <v>11200</v>
      </c>
      <c r="F517" s="19">
        <v>10300</v>
      </c>
      <c r="G517" s="19">
        <v>11300</v>
      </c>
    </row>
    <row r="518" spans="1:7" x14ac:dyDescent="0.25">
      <c r="A518" s="19" t="s">
        <v>470</v>
      </c>
      <c r="B518" s="19">
        <v>10</v>
      </c>
      <c r="C518" s="19" t="s">
        <v>260</v>
      </c>
      <c r="D518" s="19" t="s">
        <v>471</v>
      </c>
      <c r="E518" s="19">
        <v>10400</v>
      </c>
      <c r="F518" s="19">
        <v>10500</v>
      </c>
      <c r="G518" s="19">
        <v>10500</v>
      </c>
    </row>
    <row r="519" spans="1:7" x14ac:dyDescent="0.25">
      <c r="A519" s="19" t="s">
        <v>472</v>
      </c>
      <c r="B519" s="19">
        <v>10</v>
      </c>
      <c r="C519" s="19" t="s">
        <v>260</v>
      </c>
      <c r="D519" s="19" t="s">
        <v>473</v>
      </c>
      <c r="E519" s="19">
        <v>8300</v>
      </c>
      <c r="F519" s="19">
        <v>8900</v>
      </c>
      <c r="G519" s="19">
        <v>9200</v>
      </c>
    </row>
    <row r="520" spans="1:7" x14ac:dyDescent="0.25">
      <c r="A520" s="19" t="s">
        <v>474</v>
      </c>
      <c r="B520" s="19">
        <v>10</v>
      </c>
      <c r="C520" s="19" t="s">
        <v>260</v>
      </c>
      <c r="D520" s="19" t="s">
        <v>475</v>
      </c>
      <c r="E520" s="19">
        <v>3000</v>
      </c>
      <c r="F520" s="19">
        <v>3000</v>
      </c>
      <c r="G520" s="19">
        <v>2000</v>
      </c>
    </row>
    <row r="521" spans="1:7" x14ac:dyDescent="0.25">
      <c r="A521" s="19" t="s">
        <v>476</v>
      </c>
      <c r="B521" s="19">
        <v>10</v>
      </c>
      <c r="C521" s="19" t="s">
        <v>260</v>
      </c>
      <c r="D521" s="19" t="s">
        <v>477</v>
      </c>
      <c r="E521" s="19">
        <v>14100</v>
      </c>
      <c r="F521" s="19">
        <v>15100</v>
      </c>
      <c r="G521" s="19">
        <v>14500</v>
      </c>
    </row>
    <row r="522" spans="1:7" x14ac:dyDescent="0.25">
      <c r="A522" s="19" t="s">
        <v>478</v>
      </c>
      <c r="B522" s="19">
        <v>10</v>
      </c>
      <c r="C522" s="19" t="s">
        <v>260</v>
      </c>
      <c r="D522" s="19" t="s">
        <v>479</v>
      </c>
      <c r="E522" s="19">
        <v>5400</v>
      </c>
      <c r="F522" s="19">
        <v>5900</v>
      </c>
      <c r="G522" s="19">
        <v>6500</v>
      </c>
    </row>
    <row r="523" spans="1:7" x14ac:dyDescent="0.25">
      <c r="A523" s="19" t="s">
        <v>480</v>
      </c>
      <c r="B523" s="19">
        <v>10</v>
      </c>
      <c r="C523" s="19" t="s">
        <v>260</v>
      </c>
      <c r="D523" s="19" t="s">
        <v>481</v>
      </c>
      <c r="E523" s="19">
        <v>5700</v>
      </c>
      <c r="F523" s="19">
        <v>6100</v>
      </c>
      <c r="G523" s="19">
        <v>5800</v>
      </c>
    </row>
    <row r="524" spans="1:7" x14ac:dyDescent="0.25">
      <c r="A524" s="19" t="s">
        <v>482</v>
      </c>
      <c r="B524" s="19">
        <v>10</v>
      </c>
      <c r="C524" s="19" t="s">
        <v>260</v>
      </c>
      <c r="D524" s="19" t="s">
        <v>483</v>
      </c>
      <c r="E524" s="19">
        <v>-900</v>
      </c>
      <c r="F524" s="19">
        <v>-1200</v>
      </c>
      <c r="G524" s="19">
        <v>-2400</v>
      </c>
    </row>
    <row r="525" spans="1:7" x14ac:dyDescent="0.25">
      <c r="A525" s="19" t="s">
        <v>484</v>
      </c>
      <c r="B525" s="19">
        <v>10</v>
      </c>
      <c r="C525" s="19" t="s">
        <v>260</v>
      </c>
      <c r="D525" s="19" t="s">
        <v>485</v>
      </c>
      <c r="E525" s="19">
        <v>-1400</v>
      </c>
      <c r="F525" s="19">
        <v>-2000</v>
      </c>
      <c r="G525" s="19">
        <v>-1900</v>
      </c>
    </row>
    <row r="526" spans="1:7" x14ac:dyDescent="0.25">
      <c r="A526" s="19" t="s">
        <v>486</v>
      </c>
      <c r="B526" s="19">
        <v>10</v>
      </c>
      <c r="C526" s="19" t="s">
        <v>260</v>
      </c>
      <c r="D526" s="19" t="s">
        <v>487</v>
      </c>
      <c r="E526" s="19">
        <v>6000</v>
      </c>
      <c r="F526" s="19">
        <v>5900</v>
      </c>
      <c r="G526" s="19">
        <v>6000</v>
      </c>
    </row>
    <row r="527" spans="1:7" x14ac:dyDescent="0.25">
      <c r="A527" s="19" t="s">
        <v>488</v>
      </c>
      <c r="B527" s="19">
        <v>10</v>
      </c>
      <c r="C527" s="19" t="s">
        <v>260</v>
      </c>
      <c r="D527" s="19" t="s">
        <v>151</v>
      </c>
      <c r="E527" s="19">
        <v>9200</v>
      </c>
      <c r="F527" s="19">
        <v>8100</v>
      </c>
      <c r="G527" s="19">
        <v>8200</v>
      </c>
    </row>
    <row r="528" spans="1:7" x14ac:dyDescent="0.25">
      <c r="A528" s="19" t="s">
        <v>489</v>
      </c>
      <c r="B528" s="19">
        <v>10</v>
      </c>
      <c r="C528" s="19" t="s">
        <v>260</v>
      </c>
      <c r="D528" s="19" t="s">
        <v>490</v>
      </c>
      <c r="E528" s="19">
        <v>3700</v>
      </c>
      <c r="F528" s="19">
        <v>3300</v>
      </c>
      <c r="G528" s="19">
        <v>4000</v>
      </c>
    </row>
    <row r="529" spans="1:7" x14ac:dyDescent="0.25">
      <c r="A529" s="19" t="s">
        <v>491</v>
      </c>
      <c r="B529" s="19">
        <v>10</v>
      </c>
      <c r="C529" s="19" t="s">
        <v>260</v>
      </c>
      <c r="D529" s="19" t="s">
        <v>492</v>
      </c>
      <c r="E529" s="19">
        <v>4000</v>
      </c>
      <c r="F529" s="19">
        <v>3200</v>
      </c>
      <c r="G529" s="19">
        <v>2800</v>
      </c>
    </row>
    <row r="530" spans="1:7" x14ac:dyDescent="0.25">
      <c r="A530" s="19" t="s">
        <v>493</v>
      </c>
      <c r="B530" s="19">
        <v>10</v>
      </c>
      <c r="C530" s="19" t="s">
        <v>260</v>
      </c>
      <c r="D530" s="19" t="s">
        <v>494</v>
      </c>
      <c r="E530" s="19">
        <v>10000</v>
      </c>
      <c r="F530" s="19">
        <v>9700</v>
      </c>
      <c r="G530" s="19">
        <v>10500</v>
      </c>
    </row>
    <row r="531" spans="1:7" x14ac:dyDescent="0.25">
      <c r="A531" s="19" t="s">
        <v>495</v>
      </c>
      <c r="B531" s="19">
        <v>10</v>
      </c>
      <c r="C531" s="19" t="s">
        <v>260</v>
      </c>
      <c r="D531" s="19" t="s">
        <v>496</v>
      </c>
      <c r="E531" s="19">
        <v>4800</v>
      </c>
      <c r="F531" s="19">
        <v>4100</v>
      </c>
      <c r="G531" s="19">
        <v>5300</v>
      </c>
    </row>
    <row r="532" spans="1:7" x14ac:dyDescent="0.25">
      <c r="A532" s="19" t="s">
        <v>497</v>
      </c>
      <c r="B532" s="19">
        <v>10</v>
      </c>
      <c r="C532" s="19" t="s">
        <v>260</v>
      </c>
      <c r="D532" s="19" t="s">
        <v>498</v>
      </c>
      <c r="E532" s="19">
        <v>8100</v>
      </c>
      <c r="F532" s="19">
        <v>7700</v>
      </c>
      <c r="G532" s="19">
        <v>7500</v>
      </c>
    </row>
    <row r="533" spans="1:7" x14ac:dyDescent="0.25">
      <c r="A533" s="19" t="s">
        <v>499</v>
      </c>
      <c r="B533" s="19">
        <v>10</v>
      </c>
      <c r="C533" s="19" t="s">
        <v>260</v>
      </c>
      <c r="D533" s="19" t="s">
        <v>500</v>
      </c>
      <c r="E533" s="19">
        <v>2300</v>
      </c>
      <c r="F533" s="19">
        <v>1700</v>
      </c>
      <c r="G533" s="19">
        <v>2800</v>
      </c>
    </row>
    <row r="534" spans="1:7" x14ac:dyDescent="0.25">
      <c r="A534" s="19" t="s">
        <v>501</v>
      </c>
      <c r="B534" s="19">
        <v>10</v>
      </c>
      <c r="C534" s="19" t="s">
        <v>260</v>
      </c>
      <c r="D534" s="19" t="s">
        <v>502</v>
      </c>
      <c r="E534" s="19">
        <v>9300</v>
      </c>
      <c r="F534" s="19">
        <v>9600</v>
      </c>
      <c r="G534" s="19">
        <v>10400</v>
      </c>
    </row>
    <row r="535" spans="1:7" x14ac:dyDescent="0.25">
      <c r="A535" s="19" t="s">
        <v>503</v>
      </c>
      <c r="B535" s="19">
        <v>10</v>
      </c>
      <c r="C535" s="19" t="s">
        <v>260</v>
      </c>
      <c r="D535" s="19" t="s">
        <v>504</v>
      </c>
      <c r="E535" s="19">
        <v>400</v>
      </c>
      <c r="F535" s="19">
        <v>1300</v>
      </c>
      <c r="G535" s="19">
        <v>700</v>
      </c>
    </row>
    <row r="536" spans="1:7" x14ac:dyDescent="0.25">
      <c r="A536" s="19" t="s">
        <v>505</v>
      </c>
      <c r="B536" s="19">
        <v>10</v>
      </c>
      <c r="C536" s="19" t="s">
        <v>260</v>
      </c>
      <c r="D536" s="19" t="s">
        <v>506</v>
      </c>
      <c r="E536" s="19">
        <v>2900</v>
      </c>
      <c r="F536" s="19">
        <v>3100</v>
      </c>
      <c r="G536" s="19">
        <v>2100</v>
      </c>
    </row>
    <row r="537" spans="1:7" x14ac:dyDescent="0.25">
      <c r="A537" s="19" t="s">
        <v>507</v>
      </c>
      <c r="B537" s="19">
        <v>10</v>
      </c>
      <c r="C537" s="19" t="s">
        <v>260</v>
      </c>
      <c r="D537" s="19" t="s">
        <v>508</v>
      </c>
      <c r="E537" s="19">
        <v>3400</v>
      </c>
      <c r="F537" s="19">
        <v>2600</v>
      </c>
      <c r="G537" s="19">
        <v>2100</v>
      </c>
    </row>
    <row r="538" spans="1:7" x14ac:dyDescent="0.25">
      <c r="A538" s="19" t="s">
        <v>509</v>
      </c>
      <c r="B538" s="19">
        <v>10</v>
      </c>
      <c r="C538" s="19" t="s">
        <v>260</v>
      </c>
      <c r="D538" s="19" t="s">
        <v>510</v>
      </c>
      <c r="E538" s="19">
        <v>13200</v>
      </c>
      <c r="F538" s="19">
        <v>12900</v>
      </c>
      <c r="G538" s="19">
        <v>13500</v>
      </c>
    </row>
    <row r="539" spans="1:7" x14ac:dyDescent="0.25">
      <c r="A539" s="19" t="s">
        <v>511</v>
      </c>
      <c r="B539" s="19">
        <v>10</v>
      </c>
      <c r="C539" s="19" t="s">
        <v>260</v>
      </c>
      <c r="D539" s="19" t="s">
        <v>512</v>
      </c>
      <c r="E539" s="19">
        <v>7700</v>
      </c>
      <c r="F539" s="19">
        <v>9200</v>
      </c>
      <c r="G539" s="19">
        <v>9100</v>
      </c>
    </row>
    <row r="540" spans="1:7" x14ac:dyDescent="0.25">
      <c r="A540" s="19" t="s">
        <v>513</v>
      </c>
      <c r="B540" s="19">
        <v>10</v>
      </c>
      <c r="C540" s="19" t="s">
        <v>260</v>
      </c>
      <c r="D540" s="19" t="s">
        <v>514</v>
      </c>
      <c r="E540" s="19">
        <v>2600</v>
      </c>
      <c r="F540" s="19">
        <v>3500</v>
      </c>
      <c r="G540" s="19">
        <v>4300</v>
      </c>
    </row>
    <row r="541" spans="1:7" x14ac:dyDescent="0.25">
      <c r="A541" s="19" t="s">
        <v>515</v>
      </c>
      <c r="B541" s="19">
        <v>10</v>
      </c>
      <c r="C541" s="19" t="s">
        <v>260</v>
      </c>
      <c r="D541" s="19" t="s">
        <v>516</v>
      </c>
      <c r="E541" s="19">
        <v>300</v>
      </c>
      <c r="F541" s="19">
        <v>-600</v>
      </c>
      <c r="G541" s="19">
        <v>-500</v>
      </c>
    </row>
    <row r="542" spans="1:7" x14ac:dyDescent="0.25">
      <c r="A542" s="19" t="s">
        <v>517</v>
      </c>
      <c r="B542" s="19">
        <v>10</v>
      </c>
      <c r="C542" s="19" t="s">
        <v>260</v>
      </c>
      <c r="D542" s="19" t="s">
        <v>518</v>
      </c>
      <c r="E542" s="19">
        <v>7400</v>
      </c>
      <c r="F542" s="19">
        <v>8100</v>
      </c>
      <c r="G542" s="19">
        <v>7700</v>
      </c>
    </row>
    <row r="543" spans="1:7" x14ac:dyDescent="0.25">
      <c r="A543" s="19" t="s">
        <v>519</v>
      </c>
      <c r="B543" s="19">
        <v>10</v>
      </c>
      <c r="C543" s="19" t="s">
        <v>260</v>
      </c>
      <c r="D543" s="19" t="s">
        <v>520</v>
      </c>
      <c r="E543" s="19">
        <v>8900</v>
      </c>
      <c r="F543" s="19">
        <v>8600</v>
      </c>
      <c r="G543" s="19">
        <v>7400</v>
      </c>
    </row>
    <row r="544" spans="1:7" x14ac:dyDescent="0.25">
      <c r="A544" s="19" t="s">
        <v>521</v>
      </c>
      <c r="B544" s="19">
        <v>10</v>
      </c>
      <c r="C544" s="19" t="s">
        <v>260</v>
      </c>
      <c r="D544" s="19" t="s">
        <v>522</v>
      </c>
      <c r="E544" s="19">
        <v>9000</v>
      </c>
      <c r="F544" s="19">
        <v>9800</v>
      </c>
      <c r="G544" s="19">
        <v>10800</v>
      </c>
    </row>
    <row r="545" spans="1:7" x14ac:dyDescent="0.25">
      <c r="A545" s="19" t="s">
        <v>523</v>
      </c>
      <c r="B545" s="19">
        <v>10</v>
      </c>
      <c r="C545" s="19" t="s">
        <v>260</v>
      </c>
      <c r="D545" s="19" t="s">
        <v>524</v>
      </c>
      <c r="E545" s="19">
        <v>7000</v>
      </c>
      <c r="F545" s="19">
        <v>6500</v>
      </c>
      <c r="G545" s="19">
        <v>6500</v>
      </c>
    </row>
    <row r="546" spans="1:7" x14ac:dyDescent="0.25">
      <c r="A546" s="19" t="s">
        <v>525</v>
      </c>
      <c r="B546" s="19">
        <v>10</v>
      </c>
      <c r="C546" s="19" t="s">
        <v>260</v>
      </c>
      <c r="D546" s="19" t="s">
        <v>526</v>
      </c>
      <c r="E546" s="19">
        <v>7600</v>
      </c>
      <c r="F546" s="19">
        <v>9000</v>
      </c>
      <c r="G546" s="19">
        <v>9300</v>
      </c>
    </row>
    <row r="547" spans="1:7" x14ac:dyDescent="0.25">
      <c r="A547" s="19" t="s">
        <v>527</v>
      </c>
      <c r="B547" s="19">
        <v>10</v>
      </c>
      <c r="C547" s="19" t="s">
        <v>260</v>
      </c>
      <c r="D547" s="19" t="s">
        <v>528</v>
      </c>
      <c r="E547" s="19">
        <v>12500</v>
      </c>
      <c r="F547" s="19">
        <v>12400</v>
      </c>
      <c r="G547" s="19">
        <v>12400</v>
      </c>
    </row>
    <row r="548" spans="1:7" x14ac:dyDescent="0.25">
      <c r="A548" s="19" t="s">
        <v>529</v>
      </c>
      <c r="B548" s="19">
        <v>10</v>
      </c>
      <c r="C548" s="19" t="s">
        <v>260</v>
      </c>
      <c r="D548" s="19" t="s">
        <v>530</v>
      </c>
      <c r="E548" s="19">
        <v>16800</v>
      </c>
      <c r="F548" s="19">
        <v>17100</v>
      </c>
      <c r="G548" s="19">
        <v>17400</v>
      </c>
    </row>
    <row r="549" spans="1:7" x14ac:dyDescent="0.25">
      <c r="A549" s="19" t="s">
        <v>531</v>
      </c>
      <c r="B549" s="19">
        <v>10</v>
      </c>
      <c r="C549" s="19" t="s">
        <v>260</v>
      </c>
      <c r="D549" s="19" t="s">
        <v>532</v>
      </c>
      <c r="E549" s="19">
        <v>6300</v>
      </c>
      <c r="F549" s="19">
        <v>6600</v>
      </c>
      <c r="G549" s="19">
        <v>6700</v>
      </c>
    </row>
    <row r="550" spans="1:7" x14ac:dyDescent="0.25">
      <c r="A550" s="19" t="s">
        <v>533</v>
      </c>
      <c r="B550" s="19">
        <v>10</v>
      </c>
      <c r="C550" s="19" t="s">
        <v>260</v>
      </c>
      <c r="D550" s="19" t="s">
        <v>534</v>
      </c>
      <c r="E550" s="19">
        <v>-1000</v>
      </c>
      <c r="F550" s="19">
        <v>-1800</v>
      </c>
      <c r="G550" s="19">
        <v>-400</v>
      </c>
    </row>
    <row r="551" spans="1:7" x14ac:dyDescent="0.25">
      <c r="A551" s="19" t="s">
        <v>535</v>
      </c>
      <c r="B551" s="19">
        <v>10</v>
      </c>
      <c r="C551" s="19" t="s">
        <v>260</v>
      </c>
      <c r="D551" s="19" t="s">
        <v>536</v>
      </c>
      <c r="E551" s="19">
        <v>13600</v>
      </c>
      <c r="F551" s="19">
        <v>14200</v>
      </c>
      <c r="G551" s="19">
        <v>14700</v>
      </c>
    </row>
    <row r="552" spans="1:7" x14ac:dyDescent="0.25">
      <c r="A552" s="19" t="s">
        <v>537</v>
      </c>
      <c r="B552" s="19">
        <v>10</v>
      </c>
      <c r="C552" s="19" t="s">
        <v>260</v>
      </c>
      <c r="D552" s="19" t="s">
        <v>538</v>
      </c>
      <c r="E552" s="19">
        <v>4800</v>
      </c>
      <c r="F552" s="19">
        <v>5100</v>
      </c>
      <c r="G552" s="19">
        <v>5800</v>
      </c>
    </row>
    <row r="553" spans="1:7" x14ac:dyDescent="0.25">
      <c r="A553" s="19" t="s">
        <v>539</v>
      </c>
      <c r="B553" s="19">
        <v>10</v>
      </c>
      <c r="C553" s="19" t="s">
        <v>260</v>
      </c>
      <c r="D553" s="19" t="s">
        <v>540</v>
      </c>
      <c r="E553" s="19">
        <v>9500</v>
      </c>
      <c r="F553" s="19">
        <v>11000</v>
      </c>
      <c r="G553" s="19">
        <v>10900</v>
      </c>
    </row>
    <row r="554" spans="1:7" x14ac:dyDescent="0.25">
      <c r="A554" s="19" t="s">
        <v>541</v>
      </c>
      <c r="B554" s="19">
        <v>10</v>
      </c>
      <c r="C554" s="19" t="s">
        <v>260</v>
      </c>
      <c r="D554" s="19" t="s">
        <v>542</v>
      </c>
      <c r="E554" s="19">
        <v>9500</v>
      </c>
      <c r="F554" s="19">
        <v>9400</v>
      </c>
      <c r="G554" s="19">
        <v>8200</v>
      </c>
    </row>
    <row r="555" spans="1:7" x14ac:dyDescent="0.25">
      <c r="A555" s="19" t="s">
        <v>543</v>
      </c>
      <c r="B555" s="19">
        <v>10</v>
      </c>
      <c r="C555" s="19" t="s">
        <v>260</v>
      </c>
      <c r="D555" s="19" t="s">
        <v>544</v>
      </c>
      <c r="E555" s="19">
        <v>5200</v>
      </c>
      <c r="F555" s="19">
        <v>6500</v>
      </c>
      <c r="G555" s="19">
        <v>5100</v>
      </c>
    </row>
    <row r="556" spans="1:7" x14ac:dyDescent="0.25">
      <c r="A556" s="19" t="s">
        <v>545</v>
      </c>
      <c r="B556" s="19">
        <v>10</v>
      </c>
      <c r="C556" s="19" t="s">
        <v>260</v>
      </c>
      <c r="D556" s="19" t="s">
        <v>546</v>
      </c>
      <c r="E556" s="19">
        <v>8200</v>
      </c>
      <c r="F556" s="19">
        <v>8500</v>
      </c>
      <c r="G556" s="19">
        <v>9000</v>
      </c>
    </row>
    <row r="557" spans="1:7" x14ac:dyDescent="0.25">
      <c r="A557" s="19" t="s">
        <v>547</v>
      </c>
      <c r="B557" s="19">
        <v>10</v>
      </c>
      <c r="C557" s="19" t="s">
        <v>260</v>
      </c>
      <c r="D557" s="19" t="s">
        <v>548</v>
      </c>
      <c r="E557" s="19">
        <v>700</v>
      </c>
      <c r="F557" s="19">
        <v>1700</v>
      </c>
      <c r="G557" s="19">
        <v>2400</v>
      </c>
    </row>
    <row r="558" spans="1:7" x14ac:dyDescent="0.25">
      <c r="A558" s="19" t="s">
        <v>549</v>
      </c>
      <c r="B558" s="19">
        <v>10</v>
      </c>
      <c r="C558" s="19" t="s">
        <v>260</v>
      </c>
      <c r="D558" s="19" t="s">
        <v>197</v>
      </c>
      <c r="E558" s="19">
        <v>1300</v>
      </c>
      <c r="F558" s="19">
        <v>1000</v>
      </c>
      <c r="G558" s="19">
        <v>500</v>
      </c>
    </row>
    <row r="559" spans="1:7" x14ac:dyDescent="0.25">
      <c r="A559" s="19" t="s">
        <v>550</v>
      </c>
      <c r="B559" s="19">
        <v>10</v>
      </c>
      <c r="C559" s="19" t="s">
        <v>260</v>
      </c>
      <c r="D559" s="19" t="s">
        <v>551</v>
      </c>
      <c r="E559" s="19">
        <v>12400</v>
      </c>
      <c r="F559" s="19">
        <v>11500</v>
      </c>
      <c r="G559" s="19">
        <v>12300</v>
      </c>
    </row>
    <row r="560" spans="1:7" x14ac:dyDescent="0.25">
      <c r="A560" s="21"/>
      <c r="B560" s="21"/>
      <c r="C560" s="21" t="s">
        <v>552</v>
      </c>
      <c r="D560" s="21"/>
      <c r="E560" s="21">
        <f>SUBTOTAL(9,E412:E559)</f>
        <v>961400</v>
      </c>
      <c r="F560" s="21">
        <f>SUBTOTAL(9,F412:F559)</f>
        <v>957700</v>
      </c>
      <c r="G560" s="21">
        <f>SUBTOTAL(9,G412:G559)</f>
        <v>977600</v>
      </c>
    </row>
    <row r="561" spans="1:7" x14ac:dyDescent="0.25">
      <c r="A561" s="21"/>
      <c r="B561" s="21"/>
      <c r="C561" s="21" t="s">
        <v>553</v>
      </c>
      <c r="D561" s="21"/>
      <c r="E561" s="21">
        <f>SUBTOTAL(9,E284:E559)</f>
        <v>-151200</v>
      </c>
      <c r="F561" s="21">
        <f>SUBTOTAL(9,F284:F559)</f>
        <v>-165800</v>
      </c>
      <c r="G561" s="21">
        <f>SUBTOTAL(9,G284:G559)</f>
        <v>-186000</v>
      </c>
    </row>
    <row r="563" spans="1:7" ht="15.75" x14ac:dyDescent="0.25">
      <c r="A563" s="42" t="s">
        <v>572</v>
      </c>
    </row>
    <row r="564" spans="1:7" ht="30.75" thickBot="1" x14ac:dyDescent="0.3">
      <c r="A564" s="24" t="s">
        <v>0</v>
      </c>
      <c r="B564" s="24" t="s">
        <v>1</v>
      </c>
      <c r="C564" s="24" t="s">
        <v>2</v>
      </c>
      <c r="D564" s="24" t="s">
        <v>3</v>
      </c>
      <c r="E564" s="24" t="s">
        <v>569</v>
      </c>
      <c r="F564" s="24" t="s">
        <v>570</v>
      </c>
      <c r="G564" s="24" t="s">
        <v>571</v>
      </c>
    </row>
    <row r="565" spans="1:7" x14ac:dyDescent="0.25">
      <c r="A565" s="19" t="s">
        <v>4</v>
      </c>
      <c r="B565" s="19">
        <v>1</v>
      </c>
      <c r="C565" s="19" t="s">
        <v>5</v>
      </c>
      <c r="D565" s="19" t="s">
        <v>6</v>
      </c>
      <c r="E565" s="19">
        <f>E284-E2</f>
        <v>45611.81</v>
      </c>
      <c r="F565" s="19">
        <f t="shared" ref="F565:G565" si="17">F284-F2</f>
        <v>60099.630000000005</v>
      </c>
      <c r="G565" s="19">
        <f t="shared" si="17"/>
        <v>31931.119999999995</v>
      </c>
    </row>
    <row r="566" spans="1:7" x14ac:dyDescent="0.25">
      <c r="A566" s="19" t="s">
        <v>7</v>
      </c>
      <c r="B566" s="19">
        <v>1</v>
      </c>
      <c r="C566" s="19" t="s">
        <v>5</v>
      </c>
      <c r="D566" s="19" t="s">
        <v>8</v>
      </c>
      <c r="E566" s="19">
        <f t="shared" ref="E566:G581" si="18">E285-E3</f>
        <v>-8591.4599999999627</v>
      </c>
      <c r="F566" s="19">
        <f t="shared" si="18"/>
        <v>-23076.650000000023</v>
      </c>
      <c r="G566" s="19">
        <f t="shared" si="18"/>
        <v>-17228.199999999953</v>
      </c>
    </row>
    <row r="567" spans="1:7" x14ac:dyDescent="0.25">
      <c r="A567" s="19" t="s">
        <v>9</v>
      </c>
      <c r="B567" s="19">
        <v>1</v>
      </c>
      <c r="C567" s="19" t="s">
        <v>5</v>
      </c>
      <c r="D567" s="19" t="s">
        <v>10</v>
      </c>
      <c r="E567" s="19">
        <f t="shared" si="18"/>
        <v>-5643.140000000014</v>
      </c>
      <c r="F567" s="19">
        <f t="shared" si="18"/>
        <v>-935.81000000005588</v>
      </c>
      <c r="G567" s="19">
        <f t="shared" si="18"/>
        <v>-18652.160000000033</v>
      </c>
    </row>
    <row r="568" spans="1:7" x14ac:dyDescent="0.25">
      <c r="A568" s="19" t="s">
        <v>11</v>
      </c>
      <c r="B568" s="19">
        <v>1</v>
      </c>
      <c r="C568" s="19" t="s">
        <v>5</v>
      </c>
      <c r="D568" s="19" t="s">
        <v>12</v>
      </c>
      <c r="E568" s="19">
        <f t="shared" si="18"/>
        <v>1273.890000000014</v>
      </c>
      <c r="F568" s="19">
        <f t="shared" si="18"/>
        <v>-3878.2300000000105</v>
      </c>
      <c r="G568" s="19">
        <f t="shared" si="18"/>
        <v>461.98999999999069</v>
      </c>
    </row>
    <row r="569" spans="1:7" x14ac:dyDescent="0.25">
      <c r="A569" s="41"/>
      <c r="B569" s="41"/>
      <c r="C569" s="41" t="s">
        <v>13</v>
      </c>
      <c r="D569" s="41"/>
      <c r="E569" s="41">
        <f t="shared" si="18"/>
        <v>32651.100000000093</v>
      </c>
      <c r="F569" s="41">
        <f t="shared" si="18"/>
        <v>32208.939999999944</v>
      </c>
      <c r="G569" s="41">
        <f t="shared" si="18"/>
        <v>-3487.2500000002328</v>
      </c>
    </row>
    <row r="570" spans="1:7" x14ac:dyDescent="0.25">
      <c r="A570" s="19" t="s">
        <v>14</v>
      </c>
      <c r="B570" s="19">
        <v>1</v>
      </c>
      <c r="C570" s="19" t="s">
        <v>15</v>
      </c>
      <c r="D570" s="19" t="s">
        <v>16</v>
      </c>
      <c r="E570" s="19">
        <f t="shared" si="18"/>
        <v>-1156.6000000000004</v>
      </c>
      <c r="F570" s="19">
        <f t="shared" si="18"/>
        <v>-2105.5100000000002</v>
      </c>
      <c r="G570" s="19">
        <f t="shared" si="18"/>
        <v>-1016.6799999999998</v>
      </c>
    </row>
    <row r="571" spans="1:7" x14ac:dyDescent="0.25">
      <c r="A571" s="19" t="s">
        <v>17</v>
      </c>
      <c r="B571" s="19">
        <v>1</v>
      </c>
      <c r="C571" s="19" t="s">
        <v>15</v>
      </c>
      <c r="D571" s="19" t="s">
        <v>18</v>
      </c>
      <c r="E571" s="19">
        <f t="shared" si="18"/>
        <v>5546.429999999993</v>
      </c>
      <c r="F571" s="19">
        <f t="shared" si="18"/>
        <v>5733.9900000000052</v>
      </c>
      <c r="G571" s="19">
        <f t="shared" si="18"/>
        <v>4421.1499999999942</v>
      </c>
    </row>
    <row r="572" spans="1:7" x14ac:dyDescent="0.25">
      <c r="A572" s="19" t="s">
        <v>19</v>
      </c>
      <c r="B572" s="19">
        <v>1</v>
      </c>
      <c r="C572" s="19" t="s">
        <v>15</v>
      </c>
      <c r="D572" s="19" t="s">
        <v>20</v>
      </c>
      <c r="E572" s="19">
        <f t="shared" si="18"/>
        <v>1813.0899999999965</v>
      </c>
      <c r="F572" s="19">
        <f t="shared" si="18"/>
        <v>1821.3099999999977</v>
      </c>
      <c r="G572" s="19">
        <f t="shared" si="18"/>
        <v>1677.320000000007</v>
      </c>
    </row>
    <row r="573" spans="1:7" x14ac:dyDescent="0.25">
      <c r="A573" s="19" t="s">
        <v>21</v>
      </c>
      <c r="B573" s="19">
        <v>1</v>
      </c>
      <c r="C573" s="19" t="s">
        <v>15</v>
      </c>
      <c r="D573" s="19" t="s">
        <v>22</v>
      </c>
      <c r="E573" s="19">
        <f t="shared" si="18"/>
        <v>1535.3100000000013</v>
      </c>
      <c r="F573" s="19">
        <f t="shared" si="18"/>
        <v>54.099999999998545</v>
      </c>
      <c r="G573" s="19">
        <f t="shared" si="18"/>
        <v>-280.56000000000131</v>
      </c>
    </row>
    <row r="574" spans="1:7" x14ac:dyDescent="0.25">
      <c r="A574" s="41"/>
      <c r="B574" s="41"/>
      <c r="C574" s="41" t="s">
        <v>23</v>
      </c>
      <c r="D574" s="41"/>
      <c r="E574" s="41">
        <f t="shared" si="18"/>
        <v>7738.2299999999814</v>
      </c>
      <c r="F574" s="41">
        <f t="shared" si="18"/>
        <v>5503.890000000014</v>
      </c>
      <c r="G574" s="41">
        <f t="shared" si="18"/>
        <v>4801.2300000000105</v>
      </c>
    </row>
    <row r="575" spans="1:7" x14ac:dyDescent="0.25">
      <c r="A575" s="19" t="s">
        <v>24</v>
      </c>
      <c r="B575" s="19">
        <v>1</v>
      </c>
      <c r="C575" s="19" t="s">
        <v>25</v>
      </c>
      <c r="D575" s="19" t="s">
        <v>26</v>
      </c>
      <c r="E575" s="19">
        <f t="shared" si="18"/>
        <v>441.67000000000007</v>
      </c>
      <c r="F575" s="19">
        <f t="shared" si="18"/>
        <v>-202.01000000000022</v>
      </c>
      <c r="G575" s="19">
        <f t="shared" si="18"/>
        <v>598.32999999999993</v>
      </c>
    </row>
    <row r="576" spans="1:7" x14ac:dyDescent="0.25">
      <c r="A576" s="19" t="s">
        <v>27</v>
      </c>
      <c r="B576" s="19">
        <v>1</v>
      </c>
      <c r="C576" s="19" t="s">
        <v>25</v>
      </c>
      <c r="D576" s="19" t="s">
        <v>28</v>
      </c>
      <c r="E576" s="19">
        <f t="shared" si="18"/>
        <v>405.91000000000349</v>
      </c>
      <c r="F576" s="19">
        <f t="shared" si="18"/>
        <v>1471.1900000000023</v>
      </c>
      <c r="G576" s="19">
        <f t="shared" si="18"/>
        <v>1181.1499999999942</v>
      </c>
    </row>
    <row r="577" spans="1:7" x14ac:dyDescent="0.25">
      <c r="A577" s="19" t="s">
        <v>29</v>
      </c>
      <c r="B577" s="19">
        <v>1</v>
      </c>
      <c r="C577" s="19" t="s">
        <v>25</v>
      </c>
      <c r="D577" s="19" t="s">
        <v>30</v>
      </c>
      <c r="E577" s="19">
        <f t="shared" si="18"/>
        <v>-1180.8300000000163</v>
      </c>
      <c r="F577" s="19">
        <f t="shared" si="18"/>
        <v>-849.42999999999302</v>
      </c>
      <c r="G577" s="19">
        <f t="shared" si="18"/>
        <v>-1793.5800000000163</v>
      </c>
    </row>
    <row r="578" spans="1:7" x14ac:dyDescent="0.25">
      <c r="A578" s="19" t="s">
        <v>31</v>
      </c>
      <c r="B578" s="19">
        <v>1</v>
      </c>
      <c r="C578" s="19" t="s">
        <v>25</v>
      </c>
      <c r="D578" s="19" t="s">
        <v>32</v>
      </c>
      <c r="E578" s="19">
        <f t="shared" si="18"/>
        <v>-8029.4600000000064</v>
      </c>
      <c r="F578" s="19">
        <f t="shared" si="18"/>
        <v>-7079.5</v>
      </c>
      <c r="G578" s="19">
        <f t="shared" si="18"/>
        <v>-5851.679999999993</v>
      </c>
    </row>
    <row r="579" spans="1:7" x14ac:dyDescent="0.25">
      <c r="A579" s="41"/>
      <c r="B579" s="41"/>
      <c r="C579" s="41" t="s">
        <v>33</v>
      </c>
      <c r="D579" s="41"/>
      <c r="E579" s="41">
        <f t="shared" si="18"/>
        <v>-8362.7099999999627</v>
      </c>
      <c r="F579" s="41">
        <f t="shared" si="18"/>
        <v>-6659.75</v>
      </c>
      <c r="G579" s="41">
        <f t="shared" si="18"/>
        <v>-5865.7800000000279</v>
      </c>
    </row>
    <row r="580" spans="1:7" x14ac:dyDescent="0.25">
      <c r="A580" s="19" t="s">
        <v>34</v>
      </c>
      <c r="B580" s="19">
        <v>1</v>
      </c>
      <c r="C580" s="19" t="s">
        <v>35</v>
      </c>
      <c r="D580" s="19" t="s">
        <v>36</v>
      </c>
      <c r="E580" s="19">
        <f t="shared" si="18"/>
        <v>-1875.2600000000002</v>
      </c>
      <c r="F580" s="19">
        <f t="shared" si="18"/>
        <v>-1089.2700000000004</v>
      </c>
      <c r="G580" s="19">
        <f t="shared" si="18"/>
        <v>-170.51000000000022</v>
      </c>
    </row>
    <row r="581" spans="1:7" x14ac:dyDescent="0.25">
      <c r="A581" s="19" t="s">
        <v>37</v>
      </c>
      <c r="B581" s="19">
        <v>1</v>
      </c>
      <c r="C581" s="19" t="s">
        <v>35</v>
      </c>
      <c r="D581" s="19" t="s">
        <v>38</v>
      </c>
      <c r="E581" s="19">
        <f t="shared" si="18"/>
        <v>1500.1699999999983</v>
      </c>
      <c r="F581" s="19">
        <f t="shared" si="18"/>
        <v>4082.0600000000013</v>
      </c>
      <c r="G581" s="19">
        <f t="shared" si="18"/>
        <v>3736.2599999999984</v>
      </c>
    </row>
    <row r="582" spans="1:7" x14ac:dyDescent="0.25">
      <c r="A582" s="19" t="s">
        <v>39</v>
      </c>
      <c r="B582" s="19">
        <v>1</v>
      </c>
      <c r="C582" s="19" t="s">
        <v>35</v>
      </c>
      <c r="D582" s="19" t="s">
        <v>36</v>
      </c>
      <c r="E582" s="19">
        <f t="shared" ref="E582:G597" si="19">E301-E19</f>
        <v>4401.9100000000035</v>
      </c>
      <c r="F582" s="19">
        <f t="shared" si="19"/>
        <v>4494.4800000000032</v>
      </c>
      <c r="G582" s="19">
        <f t="shared" si="19"/>
        <v>5499.1900000000023</v>
      </c>
    </row>
    <row r="583" spans="1:7" x14ac:dyDescent="0.25">
      <c r="A583" s="19" t="s">
        <v>40</v>
      </c>
      <c r="B583" s="19">
        <v>1</v>
      </c>
      <c r="C583" s="19" t="s">
        <v>35</v>
      </c>
      <c r="D583" s="19" t="s">
        <v>41</v>
      </c>
      <c r="E583" s="19">
        <f t="shared" si="19"/>
        <v>165.8799999999992</v>
      </c>
      <c r="F583" s="19">
        <f t="shared" si="19"/>
        <v>642.85000000000036</v>
      </c>
      <c r="G583" s="19">
        <f t="shared" si="19"/>
        <v>57.139999999999418</v>
      </c>
    </row>
    <row r="584" spans="1:7" x14ac:dyDescent="0.25">
      <c r="A584" s="41"/>
      <c r="B584" s="41"/>
      <c r="C584" s="41" t="s">
        <v>42</v>
      </c>
      <c r="D584" s="41"/>
      <c r="E584" s="41">
        <f t="shared" si="19"/>
        <v>4192.7000000000116</v>
      </c>
      <c r="F584" s="41">
        <f t="shared" si="19"/>
        <v>8130.1200000000099</v>
      </c>
      <c r="G584" s="41">
        <f t="shared" si="19"/>
        <v>9122.0800000000017</v>
      </c>
    </row>
    <row r="585" spans="1:7" x14ac:dyDescent="0.25">
      <c r="A585" s="19" t="s">
        <v>43</v>
      </c>
      <c r="B585" s="19">
        <v>2</v>
      </c>
      <c r="C585" s="19" t="s">
        <v>44</v>
      </c>
      <c r="D585" s="19" t="s">
        <v>45</v>
      </c>
      <c r="E585" s="19">
        <f t="shared" si="19"/>
        <v>1161.25</v>
      </c>
      <c r="F585" s="19">
        <f t="shared" si="19"/>
        <v>969.06999999999971</v>
      </c>
      <c r="G585" s="19">
        <f t="shared" si="19"/>
        <v>1353.8400000000001</v>
      </c>
    </row>
    <row r="586" spans="1:7" x14ac:dyDescent="0.25">
      <c r="A586" s="19" t="s">
        <v>46</v>
      </c>
      <c r="B586" s="19">
        <v>2</v>
      </c>
      <c r="C586" s="19" t="s">
        <v>44</v>
      </c>
      <c r="D586" s="19" t="s">
        <v>47</v>
      </c>
      <c r="E586" s="19">
        <f t="shared" si="19"/>
        <v>-2699.7699999999895</v>
      </c>
      <c r="F586" s="19">
        <f t="shared" si="19"/>
        <v>-2286.1499999999942</v>
      </c>
      <c r="G586" s="19">
        <f t="shared" si="19"/>
        <v>-2386.4899999999907</v>
      </c>
    </row>
    <row r="587" spans="1:7" x14ac:dyDescent="0.25">
      <c r="A587" s="19" t="s">
        <v>48</v>
      </c>
      <c r="B587" s="19">
        <v>2</v>
      </c>
      <c r="C587" s="19" t="s">
        <v>44</v>
      </c>
      <c r="D587" s="19" t="s">
        <v>49</v>
      </c>
      <c r="E587" s="19">
        <f t="shared" si="19"/>
        <v>-5238.2400000000052</v>
      </c>
      <c r="F587" s="19">
        <f t="shared" si="19"/>
        <v>-2329.4199999999983</v>
      </c>
      <c r="G587" s="19">
        <f t="shared" si="19"/>
        <v>-2618.7899999999936</v>
      </c>
    </row>
    <row r="588" spans="1:7" x14ac:dyDescent="0.25">
      <c r="A588" s="19" t="s">
        <v>50</v>
      </c>
      <c r="B588" s="19">
        <v>2</v>
      </c>
      <c r="C588" s="19" t="s">
        <v>44</v>
      </c>
      <c r="D588" s="19" t="s">
        <v>51</v>
      </c>
      <c r="E588" s="19">
        <f t="shared" si="19"/>
        <v>-2180.8600000000006</v>
      </c>
      <c r="F588" s="19">
        <f t="shared" si="19"/>
        <v>-1318.739999999998</v>
      </c>
      <c r="G588" s="19">
        <f t="shared" si="19"/>
        <v>-866.30000000000291</v>
      </c>
    </row>
    <row r="589" spans="1:7" x14ac:dyDescent="0.25">
      <c r="A589" s="41"/>
      <c r="B589" s="41"/>
      <c r="C589" s="41" t="s">
        <v>52</v>
      </c>
      <c r="D589" s="41"/>
      <c r="E589" s="41">
        <f t="shared" si="19"/>
        <v>-8957.6199999999953</v>
      </c>
      <c r="F589" s="41">
        <f t="shared" si="19"/>
        <v>-4965.2399999999907</v>
      </c>
      <c r="G589" s="41">
        <f t="shared" si="19"/>
        <v>-4517.7399999999907</v>
      </c>
    </row>
    <row r="590" spans="1:7" x14ac:dyDescent="0.25">
      <c r="A590" s="19" t="s">
        <v>53</v>
      </c>
      <c r="B590" s="19">
        <v>2</v>
      </c>
      <c r="C590" s="19" t="s">
        <v>54</v>
      </c>
      <c r="D590" s="19" t="s">
        <v>55</v>
      </c>
      <c r="E590" s="19">
        <f t="shared" si="19"/>
        <v>2820.26</v>
      </c>
      <c r="F590" s="19">
        <f t="shared" si="19"/>
        <v>2516.63</v>
      </c>
      <c r="G590" s="19">
        <f t="shared" si="19"/>
        <v>3482.67</v>
      </c>
    </row>
    <row r="591" spans="1:7" x14ac:dyDescent="0.25">
      <c r="A591" s="19" t="s">
        <v>56</v>
      </c>
      <c r="B591" s="19">
        <v>2</v>
      </c>
      <c r="C591" s="19" t="s">
        <v>54</v>
      </c>
      <c r="D591" s="19" t="s">
        <v>57</v>
      </c>
      <c r="E591" s="19">
        <f t="shared" si="19"/>
        <v>2700.8300000000017</v>
      </c>
      <c r="F591" s="19">
        <f t="shared" si="19"/>
        <v>1279.2799999999988</v>
      </c>
      <c r="G591" s="19">
        <f t="shared" si="19"/>
        <v>1011.25</v>
      </c>
    </row>
    <row r="592" spans="1:7" x14ac:dyDescent="0.25">
      <c r="A592" s="19" t="s">
        <v>58</v>
      </c>
      <c r="B592" s="19">
        <v>2</v>
      </c>
      <c r="C592" s="19" t="s">
        <v>54</v>
      </c>
      <c r="D592" s="19" t="s">
        <v>59</v>
      </c>
      <c r="E592" s="19">
        <f t="shared" si="19"/>
        <v>-5774.5199999999968</v>
      </c>
      <c r="F592" s="19">
        <f t="shared" si="19"/>
        <v>-5349.9400000000023</v>
      </c>
      <c r="G592" s="19">
        <f t="shared" si="19"/>
        <v>-4473.7099999999991</v>
      </c>
    </row>
    <row r="593" spans="1:7" x14ac:dyDescent="0.25">
      <c r="A593" s="19" t="s">
        <v>60</v>
      </c>
      <c r="B593" s="19">
        <v>2</v>
      </c>
      <c r="C593" s="19" t="s">
        <v>54</v>
      </c>
      <c r="D593" s="19" t="s">
        <v>61</v>
      </c>
      <c r="E593" s="19">
        <f t="shared" si="19"/>
        <v>-931.84999999999854</v>
      </c>
      <c r="F593" s="19">
        <f t="shared" si="19"/>
        <v>-1058.2799999999988</v>
      </c>
      <c r="G593" s="19">
        <f t="shared" si="19"/>
        <v>-676.94000000000233</v>
      </c>
    </row>
    <row r="594" spans="1:7" x14ac:dyDescent="0.25">
      <c r="A594" s="41"/>
      <c r="B594" s="41"/>
      <c r="C594" s="41" t="s">
        <v>62</v>
      </c>
      <c r="D594" s="41"/>
      <c r="E594" s="41">
        <f t="shared" si="19"/>
        <v>-1185.2799999999988</v>
      </c>
      <c r="F594" s="41">
        <f t="shared" si="19"/>
        <v>-2612.3099999999977</v>
      </c>
      <c r="G594" s="41">
        <f t="shared" si="19"/>
        <v>-656.73000000001048</v>
      </c>
    </row>
    <row r="595" spans="1:7" x14ac:dyDescent="0.25">
      <c r="A595" s="19" t="s">
        <v>63</v>
      </c>
      <c r="B595" s="19">
        <v>2</v>
      </c>
      <c r="C595" s="19" t="s">
        <v>64</v>
      </c>
      <c r="D595" s="19" t="s">
        <v>65</v>
      </c>
      <c r="E595" s="19">
        <f t="shared" si="19"/>
        <v>4828.8999999999996</v>
      </c>
      <c r="F595" s="19">
        <f t="shared" si="19"/>
        <v>5467.5</v>
      </c>
      <c r="G595" s="19">
        <f t="shared" si="19"/>
        <v>5734.32</v>
      </c>
    </row>
    <row r="596" spans="1:7" x14ac:dyDescent="0.25">
      <c r="A596" s="19" t="s">
        <v>66</v>
      </c>
      <c r="B596" s="19">
        <v>2</v>
      </c>
      <c r="C596" s="19" t="s">
        <v>64</v>
      </c>
      <c r="D596" s="19" t="s">
        <v>67</v>
      </c>
      <c r="E596" s="19">
        <f t="shared" si="19"/>
        <v>-6279.320000000007</v>
      </c>
      <c r="F596" s="19">
        <f t="shared" si="19"/>
        <v>-6746.7299999999959</v>
      </c>
      <c r="G596" s="19">
        <f t="shared" si="19"/>
        <v>-7480.4600000000064</v>
      </c>
    </row>
    <row r="597" spans="1:7" x14ac:dyDescent="0.25">
      <c r="A597" s="19" t="s">
        <v>68</v>
      </c>
      <c r="B597" s="19">
        <v>2</v>
      </c>
      <c r="C597" s="19" t="s">
        <v>64</v>
      </c>
      <c r="D597" s="19" t="s">
        <v>69</v>
      </c>
      <c r="E597" s="19">
        <f t="shared" si="19"/>
        <v>1429.8399999999965</v>
      </c>
      <c r="F597" s="19">
        <f t="shared" si="19"/>
        <v>2792.9199999999983</v>
      </c>
      <c r="G597" s="19">
        <f t="shared" si="19"/>
        <v>3886.7299999999959</v>
      </c>
    </row>
    <row r="598" spans="1:7" x14ac:dyDescent="0.25">
      <c r="A598" s="19" t="s">
        <v>70</v>
      </c>
      <c r="B598" s="19">
        <v>2</v>
      </c>
      <c r="C598" s="19" t="s">
        <v>64</v>
      </c>
      <c r="D598" s="19" t="s">
        <v>71</v>
      </c>
      <c r="E598" s="19">
        <f t="shared" ref="E598:G613" si="20">E317-E35</f>
        <v>-1380.1600000000035</v>
      </c>
      <c r="F598" s="19">
        <f t="shared" si="20"/>
        <v>-920.86000000000058</v>
      </c>
      <c r="G598" s="19">
        <f t="shared" si="20"/>
        <v>-770.02999999999884</v>
      </c>
    </row>
    <row r="599" spans="1:7" x14ac:dyDescent="0.25">
      <c r="A599" s="41"/>
      <c r="B599" s="41"/>
      <c r="C599" s="41" t="s">
        <v>72</v>
      </c>
      <c r="D599" s="41"/>
      <c r="E599" s="41">
        <f t="shared" si="20"/>
        <v>-1400.7399999999907</v>
      </c>
      <c r="F599" s="41">
        <f t="shared" si="20"/>
        <v>592.8300000000163</v>
      </c>
      <c r="G599" s="41">
        <f t="shared" si="20"/>
        <v>1370.5599999999977</v>
      </c>
    </row>
    <row r="600" spans="1:7" x14ac:dyDescent="0.25">
      <c r="A600" s="19" t="s">
        <v>73</v>
      </c>
      <c r="B600" s="19">
        <v>3</v>
      </c>
      <c r="C600" s="19" t="s">
        <v>74</v>
      </c>
      <c r="D600" s="19" t="s">
        <v>75</v>
      </c>
      <c r="E600" s="19">
        <f t="shared" si="20"/>
        <v>1018.8299999999999</v>
      </c>
      <c r="F600" s="19">
        <f t="shared" si="20"/>
        <v>2264.7200000000003</v>
      </c>
      <c r="G600" s="19">
        <f t="shared" si="20"/>
        <v>1168.3800000000001</v>
      </c>
    </row>
    <row r="601" spans="1:7" x14ac:dyDescent="0.25">
      <c r="A601" s="19" t="s">
        <v>76</v>
      </c>
      <c r="B601" s="19">
        <v>3</v>
      </c>
      <c r="C601" s="19" t="s">
        <v>74</v>
      </c>
      <c r="D601" s="19" t="s">
        <v>77</v>
      </c>
      <c r="E601" s="19">
        <f t="shared" si="20"/>
        <v>-1587.3300000000017</v>
      </c>
      <c r="F601" s="19">
        <f t="shared" si="20"/>
        <v>4.8300000000017462</v>
      </c>
      <c r="G601" s="19">
        <f t="shared" si="20"/>
        <v>-694.49000000000524</v>
      </c>
    </row>
    <row r="602" spans="1:7" x14ac:dyDescent="0.25">
      <c r="A602" s="19" t="s">
        <v>78</v>
      </c>
      <c r="B602" s="19">
        <v>3</v>
      </c>
      <c r="C602" s="19" t="s">
        <v>74</v>
      </c>
      <c r="D602" s="19" t="s">
        <v>79</v>
      </c>
      <c r="E602" s="19">
        <f t="shared" si="20"/>
        <v>-1426</v>
      </c>
      <c r="F602" s="19">
        <f t="shared" si="20"/>
        <v>-967.4600000000064</v>
      </c>
      <c r="G602" s="19">
        <f t="shared" si="20"/>
        <v>-2169.5299999999988</v>
      </c>
    </row>
    <row r="603" spans="1:7" x14ac:dyDescent="0.25">
      <c r="A603" s="19" t="s">
        <v>80</v>
      </c>
      <c r="B603" s="19">
        <v>3</v>
      </c>
      <c r="C603" s="19" t="s">
        <v>74</v>
      </c>
      <c r="D603" s="19" t="s">
        <v>81</v>
      </c>
      <c r="E603" s="19">
        <f t="shared" si="20"/>
        <v>391</v>
      </c>
      <c r="F603" s="19">
        <f t="shared" si="20"/>
        <v>-1937.3099999999977</v>
      </c>
      <c r="G603" s="19">
        <f t="shared" si="20"/>
        <v>-1268.6100000000006</v>
      </c>
    </row>
    <row r="604" spans="1:7" x14ac:dyDescent="0.25">
      <c r="A604" s="41"/>
      <c r="B604" s="41"/>
      <c r="C604" s="41" t="s">
        <v>82</v>
      </c>
      <c r="D604" s="41"/>
      <c r="E604" s="41">
        <f t="shared" si="20"/>
        <v>-1603.5</v>
      </c>
      <c r="F604" s="41">
        <f t="shared" si="20"/>
        <v>-635.21999999997206</v>
      </c>
      <c r="G604" s="41">
        <f t="shared" si="20"/>
        <v>-2964.25</v>
      </c>
    </row>
    <row r="605" spans="1:7" x14ac:dyDescent="0.25">
      <c r="A605" s="19" t="s">
        <v>83</v>
      </c>
      <c r="B605" s="19">
        <v>3.1</v>
      </c>
      <c r="C605" s="19" t="s">
        <v>84</v>
      </c>
      <c r="D605" s="19" t="s">
        <v>85</v>
      </c>
      <c r="E605" s="19">
        <f t="shared" si="20"/>
        <v>-3164.21</v>
      </c>
      <c r="F605" s="19">
        <f t="shared" si="20"/>
        <v>-3266.36</v>
      </c>
      <c r="G605" s="19">
        <f t="shared" si="20"/>
        <v>-1786.21</v>
      </c>
    </row>
    <row r="606" spans="1:7" x14ac:dyDescent="0.25">
      <c r="A606" s="19" t="s">
        <v>86</v>
      </c>
      <c r="B606" s="19">
        <v>3.1</v>
      </c>
      <c r="C606" s="19" t="s">
        <v>84</v>
      </c>
      <c r="D606" s="19" t="s">
        <v>87</v>
      </c>
      <c r="E606" s="19">
        <f t="shared" si="20"/>
        <v>394.22</v>
      </c>
      <c r="F606" s="19">
        <f t="shared" si="20"/>
        <v>-304</v>
      </c>
      <c r="G606" s="19">
        <f t="shared" si="20"/>
        <v>448.61</v>
      </c>
    </row>
    <row r="607" spans="1:7" x14ac:dyDescent="0.25">
      <c r="A607" s="19" t="s">
        <v>88</v>
      </c>
      <c r="B607" s="19">
        <v>3.1</v>
      </c>
      <c r="C607" s="19" t="s">
        <v>84</v>
      </c>
      <c r="D607" s="19" t="s">
        <v>89</v>
      </c>
      <c r="E607" s="19">
        <f t="shared" si="20"/>
        <v>-1661.3899999999999</v>
      </c>
      <c r="F607" s="19">
        <f t="shared" si="20"/>
        <v>-2279.0100000000002</v>
      </c>
      <c r="G607" s="19">
        <f t="shared" si="20"/>
        <v>297.98</v>
      </c>
    </row>
    <row r="608" spans="1:7" x14ac:dyDescent="0.25">
      <c r="A608" s="19" t="s">
        <v>90</v>
      </c>
      <c r="B608" s="19">
        <v>3.1</v>
      </c>
      <c r="C608" s="19" t="s">
        <v>84</v>
      </c>
      <c r="D608" s="19" t="s">
        <v>91</v>
      </c>
      <c r="E608" s="19">
        <f t="shared" si="20"/>
        <v>-5307.6</v>
      </c>
      <c r="F608" s="19">
        <f t="shared" si="20"/>
        <v>-4148.49</v>
      </c>
      <c r="G608" s="19">
        <f t="shared" si="20"/>
        <v>-3441.2799999999997</v>
      </c>
    </row>
    <row r="609" spans="1:7" x14ac:dyDescent="0.25">
      <c r="A609" s="19" t="s">
        <v>92</v>
      </c>
      <c r="B609" s="19">
        <v>3.1</v>
      </c>
      <c r="C609" s="19" t="s">
        <v>84</v>
      </c>
      <c r="D609" s="19" t="s">
        <v>93</v>
      </c>
      <c r="E609" s="19">
        <f t="shared" si="20"/>
        <v>4488.22</v>
      </c>
      <c r="F609" s="19">
        <f t="shared" si="20"/>
        <v>2603.64</v>
      </c>
      <c r="G609" s="19">
        <f t="shared" si="20"/>
        <v>2413.4700000000003</v>
      </c>
    </row>
    <row r="610" spans="1:7" x14ac:dyDescent="0.25">
      <c r="A610" s="19" t="s">
        <v>94</v>
      </c>
      <c r="B610" s="19">
        <v>3.1</v>
      </c>
      <c r="C610" s="19" t="s">
        <v>84</v>
      </c>
      <c r="D610" s="19" t="s">
        <v>95</v>
      </c>
      <c r="E610" s="19">
        <f t="shared" si="20"/>
        <v>-1651</v>
      </c>
      <c r="F610" s="19">
        <f t="shared" si="20"/>
        <v>-2363.5299999999997</v>
      </c>
      <c r="G610" s="19">
        <f t="shared" si="20"/>
        <v>-2623.19</v>
      </c>
    </row>
    <row r="611" spans="1:7" x14ac:dyDescent="0.25">
      <c r="A611" s="19" t="s">
        <v>96</v>
      </c>
      <c r="B611" s="19">
        <v>3.1</v>
      </c>
      <c r="C611" s="19" t="s">
        <v>84</v>
      </c>
      <c r="D611" s="19" t="s">
        <v>97</v>
      </c>
      <c r="E611" s="19">
        <f t="shared" si="20"/>
        <v>3969.31</v>
      </c>
      <c r="F611" s="19">
        <f t="shared" si="20"/>
        <v>5281.42</v>
      </c>
      <c r="G611" s="19">
        <f t="shared" si="20"/>
        <v>3787.73</v>
      </c>
    </row>
    <row r="612" spans="1:7" x14ac:dyDescent="0.25">
      <c r="A612" s="19" t="s">
        <v>98</v>
      </c>
      <c r="B612" s="19">
        <v>3.1</v>
      </c>
      <c r="C612" s="19" t="s">
        <v>84</v>
      </c>
      <c r="D612" s="19" t="s">
        <v>99</v>
      </c>
      <c r="E612" s="19">
        <f t="shared" si="20"/>
        <v>-3630.92</v>
      </c>
      <c r="F612" s="19">
        <f t="shared" si="20"/>
        <v>-4530.17</v>
      </c>
      <c r="G612" s="19">
        <f t="shared" si="20"/>
        <v>-3346.74</v>
      </c>
    </row>
    <row r="613" spans="1:7" x14ac:dyDescent="0.25">
      <c r="A613" s="19" t="s">
        <v>100</v>
      </c>
      <c r="B613" s="19">
        <v>3.1</v>
      </c>
      <c r="C613" s="19" t="s">
        <v>84</v>
      </c>
      <c r="D613" s="19" t="s">
        <v>101</v>
      </c>
      <c r="E613" s="19">
        <f t="shared" si="20"/>
        <v>-2008.49</v>
      </c>
      <c r="F613" s="19">
        <f t="shared" si="20"/>
        <v>-3839.41</v>
      </c>
      <c r="G613" s="19">
        <f t="shared" si="20"/>
        <v>-3715.87</v>
      </c>
    </row>
    <row r="614" spans="1:7" x14ac:dyDescent="0.25">
      <c r="A614" s="41"/>
      <c r="B614" s="41"/>
      <c r="C614" s="41" t="s">
        <v>102</v>
      </c>
      <c r="D614" s="41"/>
      <c r="E614" s="41">
        <f t="shared" ref="E614:G629" si="21">E333-E51</f>
        <v>-8571.86</v>
      </c>
      <c r="F614" s="41">
        <f t="shared" si="21"/>
        <v>-12845.91</v>
      </c>
      <c r="G614" s="41">
        <f t="shared" si="21"/>
        <v>-7965.5</v>
      </c>
    </row>
    <row r="615" spans="1:7" x14ac:dyDescent="0.25">
      <c r="A615" s="19" t="s">
        <v>103</v>
      </c>
      <c r="B615" s="19">
        <v>4</v>
      </c>
      <c r="C615" s="19" t="s">
        <v>104</v>
      </c>
      <c r="D615" s="19" t="s">
        <v>105</v>
      </c>
      <c r="E615" s="19">
        <f t="shared" si="21"/>
        <v>-314.77999999999997</v>
      </c>
      <c r="F615" s="19">
        <f t="shared" si="21"/>
        <v>-658.93000000000006</v>
      </c>
      <c r="G615" s="19">
        <f t="shared" si="21"/>
        <v>-994.82999999999993</v>
      </c>
    </row>
    <row r="616" spans="1:7" x14ac:dyDescent="0.25">
      <c r="A616" s="19" t="s">
        <v>106</v>
      </c>
      <c r="B616" s="19">
        <v>4</v>
      </c>
      <c r="C616" s="19" t="s">
        <v>104</v>
      </c>
      <c r="D616" s="19" t="s">
        <v>107</v>
      </c>
      <c r="E616" s="19">
        <f t="shared" si="21"/>
        <v>2901</v>
      </c>
      <c r="F616" s="19">
        <f t="shared" si="21"/>
        <v>328.82999999998719</v>
      </c>
      <c r="G616" s="19">
        <f t="shared" si="21"/>
        <v>408.10999999998603</v>
      </c>
    </row>
    <row r="617" spans="1:7" x14ac:dyDescent="0.25">
      <c r="A617" s="19" t="s">
        <v>108</v>
      </c>
      <c r="B617" s="19">
        <v>4</v>
      </c>
      <c r="C617" s="19" t="s">
        <v>104</v>
      </c>
      <c r="D617" s="19" t="s">
        <v>109</v>
      </c>
      <c r="E617" s="19">
        <f t="shared" si="21"/>
        <v>-1065.6200000000008</v>
      </c>
      <c r="F617" s="19">
        <f t="shared" si="21"/>
        <v>-1665.7600000000002</v>
      </c>
      <c r="G617" s="19">
        <f t="shared" si="21"/>
        <v>-130.11000000000058</v>
      </c>
    </row>
    <row r="618" spans="1:7" x14ac:dyDescent="0.25">
      <c r="A618" s="19" t="s">
        <v>110</v>
      </c>
      <c r="B618" s="19">
        <v>4</v>
      </c>
      <c r="C618" s="19" t="s">
        <v>104</v>
      </c>
      <c r="D618" s="19" t="s">
        <v>111</v>
      </c>
      <c r="E618" s="19">
        <f t="shared" si="21"/>
        <v>4154.62</v>
      </c>
      <c r="F618" s="19">
        <f t="shared" si="21"/>
        <v>4324.6000000000004</v>
      </c>
      <c r="G618" s="19">
        <f t="shared" si="21"/>
        <v>1414.08</v>
      </c>
    </row>
    <row r="619" spans="1:7" x14ac:dyDescent="0.25">
      <c r="A619" s="19" t="s">
        <v>112</v>
      </c>
      <c r="B619" s="19">
        <v>4</v>
      </c>
      <c r="C619" s="19" t="s">
        <v>104</v>
      </c>
      <c r="D619" s="19" t="s">
        <v>113</v>
      </c>
      <c r="E619" s="19">
        <f t="shared" si="21"/>
        <v>1863.67</v>
      </c>
      <c r="F619" s="19">
        <f t="shared" si="21"/>
        <v>2076.59</v>
      </c>
      <c r="G619" s="19">
        <f t="shared" si="21"/>
        <v>383.86000000000058</v>
      </c>
    </row>
    <row r="620" spans="1:7" x14ac:dyDescent="0.25">
      <c r="A620" s="19" t="s">
        <v>114</v>
      </c>
      <c r="B620" s="19">
        <v>4</v>
      </c>
      <c r="C620" s="19" t="s">
        <v>104</v>
      </c>
      <c r="D620" s="19" t="s">
        <v>115</v>
      </c>
      <c r="E620" s="19">
        <f t="shared" si="21"/>
        <v>-4598.8600000000006</v>
      </c>
      <c r="F620" s="19">
        <f t="shared" si="21"/>
        <v>-4235.1200000000008</v>
      </c>
      <c r="G620" s="19">
        <f t="shared" si="21"/>
        <v>-3642.0499999999993</v>
      </c>
    </row>
    <row r="621" spans="1:7" x14ac:dyDescent="0.25">
      <c r="A621" s="19" t="s">
        <v>116</v>
      </c>
      <c r="B621" s="19">
        <v>4</v>
      </c>
      <c r="C621" s="19" t="s">
        <v>104</v>
      </c>
      <c r="D621" s="19" t="s">
        <v>117</v>
      </c>
      <c r="E621" s="19">
        <f t="shared" si="21"/>
        <v>-2951.42</v>
      </c>
      <c r="F621" s="19">
        <f t="shared" si="21"/>
        <v>-2097.8700000000008</v>
      </c>
      <c r="G621" s="19">
        <f t="shared" si="21"/>
        <v>-1446.2999999999993</v>
      </c>
    </row>
    <row r="622" spans="1:7" x14ac:dyDescent="0.25">
      <c r="A622" s="19" t="s">
        <v>118</v>
      </c>
      <c r="B622" s="19">
        <v>4</v>
      </c>
      <c r="C622" s="19" t="s">
        <v>104</v>
      </c>
      <c r="D622" s="19" t="s">
        <v>119</v>
      </c>
      <c r="E622" s="19">
        <f t="shared" si="21"/>
        <v>-1716.56</v>
      </c>
      <c r="F622" s="19">
        <f t="shared" si="21"/>
        <v>-3087.99</v>
      </c>
      <c r="G622" s="19">
        <f t="shared" si="21"/>
        <v>-2745.1400000000003</v>
      </c>
    </row>
    <row r="623" spans="1:7" x14ac:dyDescent="0.25">
      <c r="A623" s="41"/>
      <c r="B623" s="41"/>
      <c r="C623" s="41" t="s">
        <v>120</v>
      </c>
      <c r="D623" s="41"/>
      <c r="E623" s="41">
        <f t="shared" si="21"/>
        <v>-1727.9499999999825</v>
      </c>
      <c r="F623" s="41">
        <f t="shared" si="21"/>
        <v>-5015.6499999999942</v>
      </c>
      <c r="G623" s="41">
        <f t="shared" si="21"/>
        <v>-6752.3800000000047</v>
      </c>
    </row>
    <row r="624" spans="1:7" x14ac:dyDescent="0.25">
      <c r="A624" s="19" t="s">
        <v>121</v>
      </c>
      <c r="B624" s="19">
        <v>5</v>
      </c>
      <c r="C624" s="19" t="s">
        <v>122</v>
      </c>
      <c r="D624" s="19" t="s">
        <v>123</v>
      </c>
      <c r="E624" s="19">
        <f t="shared" si="21"/>
        <v>2662.4399999999996</v>
      </c>
      <c r="F624" s="19">
        <f t="shared" si="21"/>
        <v>1968.2199999999993</v>
      </c>
      <c r="G624" s="19">
        <f t="shared" si="21"/>
        <v>404.79999999999927</v>
      </c>
    </row>
    <row r="625" spans="1:7" x14ac:dyDescent="0.25">
      <c r="A625" s="19" t="s">
        <v>124</v>
      </c>
      <c r="B625" s="19">
        <v>5</v>
      </c>
      <c r="C625" s="19" t="s">
        <v>122</v>
      </c>
      <c r="D625" s="19" t="s">
        <v>125</v>
      </c>
      <c r="E625" s="19">
        <f t="shared" si="21"/>
        <v>-7271.6900000000005</v>
      </c>
      <c r="F625" s="19">
        <f t="shared" si="21"/>
        <v>-7415.05</v>
      </c>
      <c r="G625" s="19">
        <f t="shared" si="21"/>
        <v>-6087.3099999999995</v>
      </c>
    </row>
    <row r="626" spans="1:7" x14ac:dyDescent="0.25">
      <c r="A626" s="19" t="s">
        <v>126</v>
      </c>
      <c r="B626" s="19">
        <v>5</v>
      </c>
      <c r="C626" s="19" t="s">
        <v>122</v>
      </c>
      <c r="D626" s="19" t="s">
        <v>127</v>
      </c>
      <c r="E626" s="19">
        <f t="shared" si="21"/>
        <v>-2298.1800000000003</v>
      </c>
      <c r="F626" s="19">
        <f t="shared" si="21"/>
        <v>-1085.3100000000004</v>
      </c>
      <c r="G626" s="19">
        <f t="shared" si="21"/>
        <v>-1908.63</v>
      </c>
    </row>
    <row r="627" spans="1:7" x14ac:dyDescent="0.25">
      <c r="A627" s="19" t="s">
        <v>128</v>
      </c>
      <c r="B627" s="19">
        <v>5</v>
      </c>
      <c r="C627" s="19" t="s">
        <v>122</v>
      </c>
      <c r="D627" s="19" t="s">
        <v>129</v>
      </c>
      <c r="E627" s="19">
        <f t="shared" si="21"/>
        <v>-2264.1299999999992</v>
      </c>
      <c r="F627" s="19">
        <f t="shared" si="21"/>
        <v>-4750.0300000000007</v>
      </c>
      <c r="G627" s="19">
        <f t="shared" si="21"/>
        <v>-5110.1900000000005</v>
      </c>
    </row>
    <row r="628" spans="1:7" x14ac:dyDescent="0.25">
      <c r="A628" s="41"/>
      <c r="B628" s="41"/>
      <c r="C628" s="41" t="s">
        <v>130</v>
      </c>
      <c r="D628" s="41"/>
      <c r="E628" s="41">
        <f t="shared" si="21"/>
        <v>-9171.5599999999977</v>
      </c>
      <c r="F628" s="41">
        <f t="shared" si="21"/>
        <v>-11282.170000000006</v>
      </c>
      <c r="G628" s="41">
        <f t="shared" si="21"/>
        <v>-12701.330000000002</v>
      </c>
    </row>
    <row r="629" spans="1:7" x14ac:dyDescent="0.25">
      <c r="A629" s="19" t="s">
        <v>131</v>
      </c>
      <c r="B629" s="19">
        <v>6</v>
      </c>
      <c r="C629" s="19" t="s">
        <v>132</v>
      </c>
      <c r="D629" s="19" t="s">
        <v>133</v>
      </c>
      <c r="E629" s="19">
        <f t="shared" si="21"/>
        <v>-1653.19</v>
      </c>
      <c r="F629" s="19">
        <f t="shared" si="21"/>
        <v>-745.35</v>
      </c>
      <c r="G629" s="19">
        <f t="shared" si="21"/>
        <v>-607.99</v>
      </c>
    </row>
    <row r="630" spans="1:7" x14ac:dyDescent="0.25">
      <c r="A630" s="19" t="s">
        <v>134</v>
      </c>
      <c r="B630" s="19">
        <v>6</v>
      </c>
      <c r="C630" s="19" t="s">
        <v>132</v>
      </c>
      <c r="D630" s="19" t="s">
        <v>135</v>
      </c>
      <c r="E630" s="19">
        <f t="shared" ref="E630:G645" si="22">E349-E67</f>
        <v>-2755.41</v>
      </c>
      <c r="F630" s="19">
        <f t="shared" si="22"/>
        <v>-1167.8100000000004</v>
      </c>
      <c r="G630" s="19">
        <f t="shared" si="22"/>
        <v>-746.27000000000044</v>
      </c>
    </row>
    <row r="631" spans="1:7" x14ac:dyDescent="0.25">
      <c r="A631" s="19" t="s">
        <v>136</v>
      </c>
      <c r="B631" s="19">
        <v>6</v>
      </c>
      <c r="C631" s="19" t="s">
        <v>132</v>
      </c>
      <c r="D631" s="19" t="s">
        <v>137</v>
      </c>
      <c r="E631" s="19">
        <f t="shared" si="22"/>
        <v>-2717.41</v>
      </c>
      <c r="F631" s="19">
        <f t="shared" si="22"/>
        <v>-1627.9499999999998</v>
      </c>
      <c r="G631" s="19">
        <f t="shared" si="22"/>
        <v>-2478.1999999999998</v>
      </c>
    </row>
    <row r="632" spans="1:7" x14ac:dyDescent="0.25">
      <c r="A632" s="19" t="s">
        <v>138</v>
      </c>
      <c r="B632" s="19">
        <v>6</v>
      </c>
      <c r="C632" s="19" t="s">
        <v>132</v>
      </c>
      <c r="D632" s="19" t="s">
        <v>139</v>
      </c>
      <c r="E632" s="19">
        <f t="shared" si="22"/>
        <v>2004.7800000000007</v>
      </c>
      <c r="F632" s="19">
        <f t="shared" si="22"/>
        <v>1405.6100000000006</v>
      </c>
      <c r="G632" s="19">
        <f t="shared" si="22"/>
        <v>1657.6800000000003</v>
      </c>
    </row>
    <row r="633" spans="1:7" x14ac:dyDescent="0.25">
      <c r="A633" s="19" t="s">
        <v>140</v>
      </c>
      <c r="B633" s="19">
        <v>6</v>
      </c>
      <c r="C633" s="19" t="s">
        <v>132</v>
      </c>
      <c r="D633" s="19" t="s">
        <v>141</v>
      </c>
      <c r="E633" s="19">
        <f t="shared" si="22"/>
        <v>-2045.56</v>
      </c>
      <c r="F633" s="19">
        <f t="shared" si="22"/>
        <v>-1238.2399999999998</v>
      </c>
      <c r="G633" s="19">
        <f t="shared" si="22"/>
        <v>-621.11999999999989</v>
      </c>
    </row>
    <row r="634" spans="1:7" x14ac:dyDescent="0.25">
      <c r="A634" s="41"/>
      <c r="B634" s="41"/>
      <c r="C634" s="41" t="s">
        <v>142</v>
      </c>
      <c r="D634" s="41"/>
      <c r="E634" s="41">
        <f t="shared" si="22"/>
        <v>-7166.7900000000045</v>
      </c>
      <c r="F634" s="41">
        <f t="shared" si="22"/>
        <v>-3373.739999999998</v>
      </c>
      <c r="G634" s="41">
        <f t="shared" si="22"/>
        <v>-2795.8999999999978</v>
      </c>
    </row>
    <row r="635" spans="1:7" x14ac:dyDescent="0.25">
      <c r="A635" s="19" t="s">
        <v>143</v>
      </c>
      <c r="B635" s="19">
        <v>7</v>
      </c>
      <c r="C635" s="19" t="s">
        <v>144</v>
      </c>
      <c r="D635" s="19" t="s">
        <v>145</v>
      </c>
      <c r="E635" s="19">
        <f t="shared" si="22"/>
        <v>-654.35999999999967</v>
      </c>
      <c r="F635" s="19">
        <f t="shared" si="22"/>
        <v>964.10000000000036</v>
      </c>
      <c r="G635" s="19">
        <f t="shared" si="22"/>
        <v>1418.1899999999996</v>
      </c>
    </row>
    <row r="636" spans="1:7" x14ac:dyDescent="0.25">
      <c r="A636" s="19" t="s">
        <v>146</v>
      </c>
      <c r="B636" s="19">
        <v>7</v>
      </c>
      <c r="C636" s="19" t="s">
        <v>144</v>
      </c>
      <c r="D636" s="19" t="s">
        <v>147</v>
      </c>
      <c r="E636" s="19">
        <f t="shared" si="22"/>
        <v>-652.10999999999967</v>
      </c>
      <c r="F636" s="19">
        <f t="shared" si="22"/>
        <v>14.569999999999709</v>
      </c>
      <c r="G636" s="19">
        <f t="shared" si="22"/>
        <v>454.90999999999985</v>
      </c>
    </row>
    <row r="637" spans="1:7" x14ac:dyDescent="0.25">
      <c r="A637" s="41"/>
      <c r="B637" s="41"/>
      <c r="C637" s="41" t="s">
        <v>148</v>
      </c>
      <c r="D637" s="41"/>
      <c r="E637" s="41">
        <f t="shared" si="22"/>
        <v>-1306.4699999999993</v>
      </c>
      <c r="F637" s="41">
        <f t="shared" si="22"/>
        <v>978.67000000000007</v>
      </c>
      <c r="G637" s="41">
        <f t="shared" si="22"/>
        <v>1873.0999999999985</v>
      </c>
    </row>
    <row r="638" spans="1:7" x14ac:dyDescent="0.25">
      <c r="A638" s="19" t="s">
        <v>149</v>
      </c>
      <c r="B638" s="19">
        <v>8</v>
      </c>
      <c r="C638" s="19" t="s">
        <v>150</v>
      </c>
      <c r="D638" s="19" t="s">
        <v>151</v>
      </c>
      <c r="E638" s="19">
        <f t="shared" si="22"/>
        <v>185.90999999999985</v>
      </c>
      <c r="F638" s="19">
        <f t="shared" si="22"/>
        <v>181.16000000000008</v>
      </c>
      <c r="G638" s="19">
        <f t="shared" si="22"/>
        <v>-1806.9</v>
      </c>
    </row>
    <row r="639" spans="1:7" x14ac:dyDescent="0.25">
      <c r="A639" s="19" t="s">
        <v>152</v>
      </c>
      <c r="B639" s="19">
        <v>8</v>
      </c>
      <c r="C639" s="19" t="s">
        <v>150</v>
      </c>
      <c r="D639" s="19" t="s">
        <v>153</v>
      </c>
      <c r="E639" s="19">
        <f t="shared" si="22"/>
        <v>-4.4200000000000728</v>
      </c>
      <c r="F639" s="19">
        <f t="shared" si="22"/>
        <v>2766.05</v>
      </c>
      <c r="G639" s="19">
        <f t="shared" si="22"/>
        <v>2274.59</v>
      </c>
    </row>
    <row r="640" spans="1:7" x14ac:dyDescent="0.25">
      <c r="A640" s="19" t="s">
        <v>154</v>
      </c>
      <c r="B640" s="19">
        <v>8</v>
      </c>
      <c r="C640" s="19" t="s">
        <v>150</v>
      </c>
      <c r="D640" s="19" t="s">
        <v>155</v>
      </c>
      <c r="E640" s="19">
        <f t="shared" si="22"/>
        <v>-97.360000000000582</v>
      </c>
      <c r="F640" s="19">
        <f t="shared" si="22"/>
        <v>-383.34000000000015</v>
      </c>
      <c r="G640" s="19">
        <f t="shared" si="22"/>
        <v>746.02000000000044</v>
      </c>
    </row>
    <row r="641" spans="1:7" x14ac:dyDescent="0.25">
      <c r="A641" s="19" t="s">
        <v>156</v>
      </c>
      <c r="B641" s="19">
        <v>8</v>
      </c>
      <c r="C641" s="19" t="s">
        <v>150</v>
      </c>
      <c r="D641" s="19" t="s">
        <v>157</v>
      </c>
      <c r="E641" s="19">
        <f t="shared" si="22"/>
        <v>1604.6200000000008</v>
      </c>
      <c r="F641" s="19">
        <f t="shared" si="22"/>
        <v>1984.3400000000001</v>
      </c>
      <c r="G641" s="19">
        <f t="shared" si="22"/>
        <v>2590.0300000000007</v>
      </c>
    </row>
    <row r="642" spans="1:7" x14ac:dyDescent="0.25">
      <c r="A642" s="19" t="s">
        <v>158</v>
      </c>
      <c r="B642" s="19">
        <v>8</v>
      </c>
      <c r="C642" s="19" t="s">
        <v>150</v>
      </c>
      <c r="D642" s="19" t="s">
        <v>159</v>
      </c>
      <c r="E642" s="19">
        <f t="shared" si="22"/>
        <v>1888.6399999999994</v>
      </c>
      <c r="F642" s="19">
        <f t="shared" si="22"/>
        <v>2367.4699999999993</v>
      </c>
      <c r="G642" s="19">
        <f t="shared" si="22"/>
        <v>1062.1499999999996</v>
      </c>
    </row>
    <row r="643" spans="1:7" x14ac:dyDescent="0.25">
      <c r="A643" s="19" t="s">
        <v>160</v>
      </c>
      <c r="B643" s="19">
        <v>8</v>
      </c>
      <c r="C643" s="19" t="s">
        <v>150</v>
      </c>
      <c r="D643" s="19" t="s">
        <v>161</v>
      </c>
      <c r="E643" s="19">
        <f t="shared" si="22"/>
        <v>1628.8700000000008</v>
      </c>
      <c r="F643" s="19">
        <f t="shared" si="22"/>
        <v>1712.25</v>
      </c>
      <c r="G643" s="19">
        <f t="shared" si="22"/>
        <v>2077.0300000000007</v>
      </c>
    </row>
    <row r="644" spans="1:7" x14ac:dyDescent="0.25">
      <c r="A644" s="19" t="s">
        <v>162</v>
      </c>
      <c r="B644" s="19">
        <v>8</v>
      </c>
      <c r="C644" s="19" t="s">
        <v>150</v>
      </c>
      <c r="D644" s="19" t="s">
        <v>163</v>
      </c>
      <c r="E644" s="19">
        <f t="shared" si="22"/>
        <v>-697.6099999999999</v>
      </c>
      <c r="F644" s="19">
        <f t="shared" si="22"/>
        <v>-936.44999999999982</v>
      </c>
      <c r="G644" s="19">
        <f t="shared" si="22"/>
        <v>-3066.82</v>
      </c>
    </row>
    <row r="645" spans="1:7" x14ac:dyDescent="0.25">
      <c r="A645" s="19" t="s">
        <v>164</v>
      </c>
      <c r="B645" s="19">
        <v>8</v>
      </c>
      <c r="C645" s="19" t="s">
        <v>150</v>
      </c>
      <c r="D645" s="19" t="s">
        <v>165</v>
      </c>
      <c r="E645" s="19">
        <f t="shared" si="22"/>
        <v>-1103.6000000000004</v>
      </c>
      <c r="F645" s="19">
        <f t="shared" si="22"/>
        <v>-2407.5200000000004</v>
      </c>
      <c r="G645" s="19">
        <f t="shared" si="22"/>
        <v>-201.69000000000051</v>
      </c>
    </row>
    <row r="646" spans="1:7" x14ac:dyDescent="0.25">
      <c r="A646" s="19" t="s">
        <v>166</v>
      </c>
      <c r="B646" s="19">
        <v>8</v>
      </c>
      <c r="C646" s="19" t="s">
        <v>150</v>
      </c>
      <c r="D646" s="19" t="s">
        <v>167</v>
      </c>
      <c r="E646" s="19">
        <f t="shared" ref="E646:G661" si="23">E365-E83</f>
        <v>-2360.0499999999993</v>
      </c>
      <c r="F646" s="19">
        <f t="shared" si="23"/>
        <v>-508.15999999999985</v>
      </c>
      <c r="G646" s="19">
        <f t="shared" si="23"/>
        <v>995.10000000000036</v>
      </c>
    </row>
    <row r="647" spans="1:7" x14ac:dyDescent="0.25">
      <c r="A647" s="19" t="s">
        <v>168</v>
      </c>
      <c r="B647" s="19">
        <v>8</v>
      </c>
      <c r="C647" s="19" t="s">
        <v>150</v>
      </c>
      <c r="D647" s="19" t="s">
        <v>169</v>
      </c>
      <c r="E647" s="19">
        <f t="shared" si="23"/>
        <v>-2474</v>
      </c>
      <c r="F647" s="19">
        <f t="shared" si="23"/>
        <v>-2446.5699999999997</v>
      </c>
      <c r="G647" s="19">
        <f t="shared" si="23"/>
        <v>-1217.54</v>
      </c>
    </row>
    <row r="648" spans="1:7" x14ac:dyDescent="0.25">
      <c r="A648" s="19" t="s">
        <v>170</v>
      </c>
      <c r="B648" s="19">
        <v>8</v>
      </c>
      <c r="C648" s="19" t="s">
        <v>150</v>
      </c>
      <c r="D648" s="19" t="s">
        <v>171</v>
      </c>
      <c r="E648" s="19">
        <f t="shared" si="23"/>
        <v>5045.9500000000007</v>
      </c>
      <c r="F648" s="19">
        <f t="shared" si="23"/>
        <v>3591.59</v>
      </c>
      <c r="G648" s="19">
        <f t="shared" si="23"/>
        <v>2868.3099999999995</v>
      </c>
    </row>
    <row r="649" spans="1:7" x14ac:dyDescent="0.25">
      <c r="A649" s="19" t="s">
        <v>172</v>
      </c>
      <c r="B649" s="19">
        <v>8</v>
      </c>
      <c r="C649" s="19" t="s">
        <v>150</v>
      </c>
      <c r="D649" s="19" t="s">
        <v>173</v>
      </c>
      <c r="E649" s="19">
        <f t="shared" si="23"/>
        <v>1959.7099999999991</v>
      </c>
      <c r="F649" s="19">
        <f t="shared" si="23"/>
        <v>3196.8899999999994</v>
      </c>
      <c r="G649" s="19">
        <f t="shared" si="23"/>
        <v>682.84000000000015</v>
      </c>
    </row>
    <row r="650" spans="1:7" x14ac:dyDescent="0.25">
      <c r="A650" s="19" t="s">
        <v>174</v>
      </c>
      <c r="B650" s="19">
        <v>8</v>
      </c>
      <c r="C650" s="19" t="s">
        <v>150</v>
      </c>
      <c r="D650" s="19" t="s">
        <v>175</v>
      </c>
      <c r="E650" s="19">
        <f t="shared" si="23"/>
        <v>-1057.7299999999996</v>
      </c>
      <c r="F650" s="19">
        <f t="shared" si="23"/>
        <v>-2173</v>
      </c>
      <c r="G650" s="19">
        <f t="shared" si="23"/>
        <v>-2221.3100000000004</v>
      </c>
    </row>
    <row r="651" spans="1:7" x14ac:dyDescent="0.25">
      <c r="A651" s="19" t="s">
        <v>176</v>
      </c>
      <c r="B651" s="19">
        <v>8</v>
      </c>
      <c r="C651" s="19" t="s">
        <v>150</v>
      </c>
      <c r="D651" s="19" t="s">
        <v>177</v>
      </c>
      <c r="E651" s="19">
        <f t="shared" si="23"/>
        <v>-5186.3999999999996</v>
      </c>
      <c r="F651" s="19">
        <f t="shared" si="23"/>
        <v>-5493.35</v>
      </c>
      <c r="G651" s="19">
        <f t="shared" si="23"/>
        <v>-4398.45</v>
      </c>
    </row>
    <row r="652" spans="1:7" x14ac:dyDescent="0.25">
      <c r="A652" s="19" t="s">
        <v>178</v>
      </c>
      <c r="B652" s="19">
        <v>8</v>
      </c>
      <c r="C652" s="19" t="s">
        <v>150</v>
      </c>
      <c r="D652" s="19" t="s">
        <v>179</v>
      </c>
      <c r="E652" s="19">
        <f t="shared" si="23"/>
        <v>-4437.93</v>
      </c>
      <c r="F652" s="19">
        <f t="shared" si="23"/>
        <v>-2401.61</v>
      </c>
      <c r="G652" s="19">
        <f t="shared" si="23"/>
        <v>-2529.08</v>
      </c>
    </row>
    <row r="653" spans="1:7" x14ac:dyDescent="0.25">
      <c r="A653" s="19" t="s">
        <v>180</v>
      </c>
      <c r="B653" s="19">
        <v>8</v>
      </c>
      <c r="C653" s="19" t="s">
        <v>150</v>
      </c>
      <c r="D653" s="19" t="s">
        <v>181</v>
      </c>
      <c r="E653" s="19">
        <f t="shared" si="23"/>
        <v>-1948.2399999999998</v>
      </c>
      <c r="F653" s="19">
        <f t="shared" si="23"/>
        <v>-1300.4500000000007</v>
      </c>
      <c r="G653" s="19">
        <f t="shared" si="23"/>
        <v>-607.81999999999971</v>
      </c>
    </row>
    <row r="654" spans="1:7" x14ac:dyDescent="0.25">
      <c r="A654" s="19" t="s">
        <v>182</v>
      </c>
      <c r="B654" s="19">
        <v>8</v>
      </c>
      <c r="C654" s="19" t="s">
        <v>150</v>
      </c>
      <c r="D654" s="19" t="s">
        <v>183</v>
      </c>
      <c r="E654" s="19">
        <f t="shared" si="23"/>
        <v>-2078.4699999999998</v>
      </c>
      <c r="F654" s="19">
        <f t="shared" si="23"/>
        <v>-553.36999999999989</v>
      </c>
      <c r="G654" s="19">
        <f t="shared" si="23"/>
        <v>-1172.2600000000002</v>
      </c>
    </row>
    <row r="655" spans="1:7" x14ac:dyDescent="0.25">
      <c r="A655" s="19" t="s">
        <v>184</v>
      </c>
      <c r="B655" s="19">
        <v>8</v>
      </c>
      <c r="C655" s="19" t="s">
        <v>150</v>
      </c>
      <c r="D655" s="19" t="s">
        <v>185</v>
      </c>
      <c r="E655" s="19">
        <f t="shared" si="23"/>
        <v>3009.88</v>
      </c>
      <c r="F655" s="19">
        <f t="shared" si="23"/>
        <v>1207.6000000000004</v>
      </c>
      <c r="G655" s="19">
        <f t="shared" si="23"/>
        <v>3618.49</v>
      </c>
    </row>
    <row r="656" spans="1:7" x14ac:dyDescent="0.25">
      <c r="A656" s="19" t="s">
        <v>186</v>
      </c>
      <c r="B656" s="19">
        <v>8</v>
      </c>
      <c r="C656" s="19" t="s">
        <v>150</v>
      </c>
      <c r="D656" s="19" t="s">
        <v>187</v>
      </c>
      <c r="E656" s="19">
        <f t="shared" si="23"/>
        <v>1250.3899999999999</v>
      </c>
      <c r="F656" s="19">
        <f t="shared" si="23"/>
        <v>219.26000000000022</v>
      </c>
      <c r="G656" s="19">
        <f t="shared" si="23"/>
        <v>500.53999999999996</v>
      </c>
    </row>
    <row r="657" spans="1:7" x14ac:dyDescent="0.25">
      <c r="A657" s="19" t="s">
        <v>188</v>
      </c>
      <c r="B657" s="19">
        <v>8</v>
      </c>
      <c r="C657" s="19" t="s">
        <v>150</v>
      </c>
      <c r="D657" s="19" t="s">
        <v>189</v>
      </c>
      <c r="E657" s="19">
        <f t="shared" si="23"/>
        <v>1358.83</v>
      </c>
      <c r="F657" s="19">
        <f t="shared" si="23"/>
        <v>2134.34</v>
      </c>
      <c r="G657" s="19">
        <f t="shared" si="23"/>
        <v>914.17000000000007</v>
      </c>
    </row>
    <row r="658" spans="1:7" x14ac:dyDescent="0.25">
      <c r="A658" s="19" t="s">
        <v>190</v>
      </c>
      <c r="B658" s="19">
        <v>8</v>
      </c>
      <c r="C658" s="19" t="s">
        <v>150</v>
      </c>
      <c r="D658" s="19" t="s">
        <v>191</v>
      </c>
      <c r="E658" s="19">
        <f t="shared" si="23"/>
        <v>-4002.8599999999997</v>
      </c>
      <c r="F658" s="19">
        <f t="shared" si="23"/>
        <v>-4696.05</v>
      </c>
      <c r="G658" s="19">
        <f t="shared" si="23"/>
        <v>-4978.37</v>
      </c>
    </row>
    <row r="659" spans="1:7" x14ac:dyDescent="0.25">
      <c r="A659" s="19" t="s">
        <v>192</v>
      </c>
      <c r="B659" s="19">
        <v>8</v>
      </c>
      <c r="C659" s="19" t="s">
        <v>150</v>
      </c>
      <c r="D659" s="19" t="s">
        <v>193</v>
      </c>
      <c r="E659" s="19">
        <f t="shared" si="23"/>
        <v>-572.36999999999989</v>
      </c>
      <c r="F659" s="19">
        <f t="shared" si="23"/>
        <v>237.9699999999998</v>
      </c>
      <c r="G659" s="19">
        <f t="shared" si="23"/>
        <v>576.15999999999985</v>
      </c>
    </row>
    <row r="660" spans="1:7" x14ac:dyDescent="0.25">
      <c r="A660" s="19" t="s">
        <v>194</v>
      </c>
      <c r="B660" s="19">
        <v>8</v>
      </c>
      <c r="C660" s="19" t="s">
        <v>150</v>
      </c>
      <c r="D660" s="19" t="s">
        <v>195</v>
      </c>
      <c r="E660" s="19">
        <f t="shared" si="23"/>
        <v>-4362.29</v>
      </c>
      <c r="F660" s="19">
        <f t="shared" si="23"/>
        <v>-4027.58</v>
      </c>
      <c r="G660" s="19">
        <f t="shared" si="23"/>
        <v>-3420.86</v>
      </c>
    </row>
    <row r="661" spans="1:7" x14ac:dyDescent="0.25">
      <c r="A661" s="19" t="s">
        <v>196</v>
      </c>
      <c r="B661" s="19">
        <v>8</v>
      </c>
      <c r="C661" s="19" t="s">
        <v>150</v>
      </c>
      <c r="D661" s="19" t="s">
        <v>197</v>
      </c>
      <c r="E661" s="19">
        <f t="shared" si="23"/>
        <v>140.17000000000007</v>
      </c>
      <c r="F661" s="19">
        <f t="shared" si="23"/>
        <v>-884.90999999999985</v>
      </c>
      <c r="G661" s="19">
        <f t="shared" si="23"/>
        <v>-1681.0300000000007</v>
      </c>
    </row>
    <row r="662" spans="1:7" x14ac:dyDescent="0.25">
      <c r="A662" s="41"/>
      <c r="B662" s="41"/>
      <c r="C662" s="41" t="s">
        <v>198</v>
      </c>
      <c r="D662" s="41"/>
      <c r="E662" s="41">
        <f t="shared" ref="E662:G677" si="24">E381-E99</f>
        <v>-12310.359999999957</v>
      </c>
      <c r="F662" s="41">
        <f t="shared" si="24"/>
        <v>-8613.4399999999732</v>
      </c>
      <c r="G662" s="41">
        <f t="shared" si="24"/>
        <v>-8396.6999999999534</v>
      </c>
    </row>
    <row r="663" spans="1:7" x14ac:dyDescent="0.25">
      <c r="A663" s="19" t="s">
        <v>199</v>
      </c>
      <c r="B663" s="19">
        <v>9</v>
      </c>
      <c r="C663" s="19" t="s">
        <v>200</v>
      </c>
      <c r="D663" s="19" t="s">
        <v>201</v>
      </c>
      <c r="E663" s="19">
        <f t="shared" si="24"/>
        <v>4573.5</v>
      </c>
      <c r="F663" s="19">
        <f t="shared" si="24"/>
        <v>3828.29</v>
      </c>
      <c r="G663" s="19">
        <f t="shared" si="24"/>
        <v>2885.59</v>
      </c>
    </row>
    <row r="664" spans="1:7" x14ac:dyDescent="0.25">
      <c r="A664" s="19" t="s">
        <v>202</v>
      </c>
      <c r="B664" s="19">
        <v>9</v>
      </c>
      <c r="C664" s="19" t="s">
        <v>200</v>
      </c>
      <c r="D664" s="19" t="s">
        <v>203</v>
      </c>
      <c r="E664" s="19">
        <f t="shared" si="24"/>
        <v>2291.8500000000004</v>
      </c>
      <c r="F664" s="19">
        <f t="shared" si="24"/>
        <v>587.84000000000015</v>
      </c>
      <c r="G664" s="19">
        <f t="shared" si="24"/>
        <v>-208.98999999999978</v>
      </c>
    </row>
    <row r="665" spans="1:7" x14ac:dyDescent="0.25">
      <c r="A665" s="19" t="s">
        <v>204</v>
      </c>
      <c r="B665" s="19">
        <v>9</v>
      </c>
      <c r="C665" s="19" t="s">
        <v>200</v>
      </c>
      <c r="D665" s="19" t="s">
        <v>205</v>
      </c>
      <c r="E665" s="19">
        <f t="shared" si="24"/>
        <v>1279.42</v>
      </c>
      <c r="F665" s="19">
        <f t="shared" si="24"/>
        <v>-848.97999999999956</v>
      </c>
      <c r="G665" s="19">
        <f t="shared" si="24"/>
        <v>1561.17</v>
      </c>
    </row>
    <row r="666" spans="1:7" x14ac:dyDescent="0.25">
      <c r="A666" s="19" t="s">
        <v>206</v>
      </c>
      <c r="B666" s="19">
        <v>9</v>
      </c>
      <c r="C666" s="19" t="s">
        <v>200</v>
      </c>
      <c r="D666" s="19" t="s">
        <v>207</v>
      </c>
      <c r="E666" s="19">
        <f t="shared" si="24"/>
        <v>-3056.0699999999997</v>
      </c>
      <c r="F666" s="19">
        <f t="shared" si="24"/>
        <v>-3399.91</v>
      </c>
      <c r="G666" s="19">
        <f t="shared" si="24"/>
        <v>-2597.9300000000003</v>
      </c>
    </row>
    <row r="667" spans="1:7" x14ac:dyDescent="0.25">
      <c r="A667" s="19" t="s">
        <v>208</v>
      </c>
      <c r="B667" s="19">
        <v>9</v>
      </c>
      <c r="C667" s="19" t="s">
        <v>200</v>
      </c>
      <c r="D667" s="19" t="s">
        <v>209</v>
      </c>
      <c r="E667" s="19">
        <f t="shared" si="24"/>
        <v>-4085.3900000000003</v>
      </c>
      <c r="F667" s="19">
        <f t="shared" si="24"/>
        <v>-4978.42</v>
      </c>
      <c r="G667" s="19">
        <f t="shared" si="24"/>
        <v>-4100.97</v>
      </c>
    </row>
    <row r="668" spans="1:7" x14ac:dyDescent="0.25">
      <c r="A668" s="19" t="s">
        <v>210</v>
      </c>
      <c r="B668" s="19">
        <v>9</v>
      </c>
      <c r="C668" s="19" t="s">
        <v>200</v>
      </c>
      <c r="D668" s="19" t="s">
        <v>211</v>
      </c>
      <c r="E668" s="19">
        <f t="shared" si="24"/>
        <v>-3003.88</v>
      </c>
      <c r="F668" s="19">
        <f t="shared" si="24"/>
        <v>-3163.24</v>
      </c>
      <c r="G668" s="19">
        <f t="shared" si="24"/>
        <v>-1858.18</v>
      </c>
    </row>
    <row r="669" spans="1:7" x14ac:dyDescent="0.25">
      <c r="A669" s="19" t="s">
        <v>212</v>
      </c>
      <c r="B669" s="19">
        <v>9</v>
      </c>
      <c r="C669" s="19" t="s">
        <v>200</v>
      </c>
      <c r="D669" s="19" t="s">
        <v>213</v>
      </c>
      <c r="E669" s="19">
        <f t="shared" si="24"/>
        <v>5320.7900000000009</v>
      </c>
      <c r="F669" s="19">
        <f t="shared" si="24"/>
        <v>5326.2199999999993</v>
      </c>
      <c r="G669" s="19">
        <f t="shared" si="24"/>
        <v>3076.0599999999995</v>
      </c>
    </row>
    <row r="670" spans="1:7" x14ac:dyDescent="0.25">
      <c r="A670" s="19" t="s">
        <v>214</v>
      </c>
      <c r="B670" s="19">
        <v>9</v>
      </c>
      <c r="C670" s="19" t="s">
        <v>200</v>
      </c>
      <c r="D670" s="19" t="s">
        <v>215</v>
      </c>
      <c r="E670" s="19">
        <f t="shared" si="24"/>
        <v>-413.17000000000007</v>
      </c>
      <c r="F670" s="19">
        <f t="shared" si="24"/>
        <v>-267.63999999999942</v>
      </c>
      <c r="G670" s="19">
        <f t="shared" si="24"/>
        <v>-1400.7800000000007</v>
      </c>
    </row>
    <row r="671" spans="1:7" x14ac:dyDescent="0.25">
      <c r="A671" s="19" t="s">
        <v>216</v>
      </c>
      <c r="B671" s="19">
        <v>9</v>
      </c>
      <c r="C671" s="19" t="s">
        <v>200</v>
      </c>
      <c r="D671" s="19" t="s">
        <v>217</v>
      </c>
      <c r="E671" s="19">
        <f t="shared" si="24"/>
        <v>-3367.48</v>
      </c>
      <c r="F671" s="19">
        <f t="shared" si="24"/>
        <v>-2313.36</v>
      </c>
      <c r="G671" s="19">
        <f t="shared" si="24"/>
        <v>794.09999999999991</v>
      </c>
    </row>
    <row r="672" spans="1:7" x14ac:dyDescent="0.25">
      <c r="A672" s="19" t="s">
        <v>218</v>
      </c>
      <c r="B672" s="19">
        <v>9</v>
      </c>
      <c r="C672" s="19" t="s">
        <v>200</v>
      </c>
      <c r="D672" s="19" t="s">
        <v>219</v>
      </c>
      <c r="E672" s="19">
        <f t="shared" si="24"/>
        <v>575.45000000000005</v>
      </c>
      <c r="F672" s="19">
        <f t="shared" si="24"/>
        <v>-1728.79</v>
      </c>
      <c r="G672" s="19">
        <f t="shared" si="24"/>
        <v>-199.33000000000004</v>
      </c>
    </row>
    <row r="673" spans="1:7" x14ac:dyDescent="0.25">
      <c r="A673" s="19" t="s">
        <v>220</v>
      </c>
      <c r="B673" s="19">
        <v>9</v>
      </c>
      <c r="C673" s="19" t="s">
        <v>200</v>
      </c>
      <c r="D673" s="19" t="s">
        <v>221</v>
      </c>
      <c r="E673" s="19">
        <f t="shared" si="24"/>
        <v>2414.7800000000002</v>
      </c>
      <c r="F673" s="19">
        <f t="shared" si="24"/>
        <v>2185.21</v>
      </c>
      <c r="G673" s="19">
        <f t="shared" si="24"/>
        <v>402.23</v>
      </c>
    </row>
    <row r="674" spans="1:7" x14ac:dyDescent="0.25">
      <c r="A674" s="19" t="s">
        <v>222</v>
      </c>
      <c r="B674" s="19">
        <v>9</v>
      </c>
      <c r="C674" s="19" t="s">
        <v>200</v>
      </c>
      <c r="D674" s="19" t="s">
        <v>223</v>
      </c>
      <c r="E674" s="19">
        <f t="shared" si="24"/>
        <v>1780.2700000000004</v>
      </c>
      <c r="F674" s="19">
        <f t="shared" si="24"/>
        <v>881.95999999999913</v>
      </c>
      <c r="G674" s="19">
        <f t="shared" si="24"/>
        <v>1044.4400000000005</v>
      </c>
    </row>
    <row r="675" spans="1:7" x14ac:dyDescent="0.25">
      <c r="A675" s="19" t="s">
        <v>224</v>
      </c>
      <c r="B675" s="19">
        <v>9</v>
      </c>
      <c r="C675" s="19" t="s">
        <v>200</v>
      </c>
      <c r="D675" s="19" t="s">
        <v>225</v>
      </c>
      <c r="E675" s="19">
        <f t="shared" si="24"/>
        <v>2017.5100000000002</v>
      </c>
      <c r="F675" s="19">
        <f t="shared" si="24"/>
        <v>1631.3600000000006</v>
      </c>
      <c r="G675" s="19">
        <f t="shared" si="24"/>
        <v>426.57999999999993</v>
      </c>
    </row>
    <row r="676" spans="1:7" x14ac:dyDescent="0.25">
      <c r="A676" s="19" t="s">
        <v>226</v>
      </c>
      <c r="B676" s="19">
        <v>9</v>
      </c>
      <c r="C676" s="19" t="s">
        <v>200</v>
      </c>
      <c r="D676" s="19" t="s">
        <v>227</v>
      </c>
      <c r="E676" s="19">
        <f t="shared" si="24"/>
        <v>1548.2999999999993</v>
      </c>
      <c r="F676" s="19">
        <f t="shared" si="24"/>
        <v>154.69000000000051</v>
      </c>
      <c r="G676" s="19">
        <f t="shared" si="24"/>
        <v>-1590.92</v>
      </c>
    </row>
    <row r="677" spans="1:7" x14ac:dyDescent="0.25">
      <c r="A677" s="19" t="s">
        <v>228</v>
      </c>
      <c r="B677" s="19">
        <v>9</v>
      </c>
      <c r="C677" s="19" t="s">
        <v>200</v>
      </c>
      <c r="D677" s="19" t="s">
        <v>229</v>
      </c>
      <c r="E677" s="19">
        <f t="shared" si="24"/>
        <v>2375.16</v>
      </c>
      <c r="F677" s="19">
        <f t="shared" si="24"/>
        <v>5.3400000000001455</v>
      </c>
      <c r="G677" s="19">
        <f t="shared" si="24"/>
        <v>-1568.3199999999997</v>
      </c>
    </row>
    <row r="678" spans="1:7" x14ac:dyDescent="0.25">
      <c r="A678" s="19" t="s">
        <v>230</v>
      </c>
      <c r="B678" s="19">
        <v>9</v>
      </c>
      <c r="C678" s="19" t="s">
        <v>200</v>
      </c>
      <c r="D678" s="19" t="s">
        <v>231</v>
      </c>
      <c r="E678" s="19">
        <f t="shared" ref="E678:G693" si="25">E397-E115</f>
        <v>2443.7800000000002</v>
      </c>
      <c r="F678" s="19">
        <f t="shared" si="25"/>
        <v>2014.88</v>
      </c>
      <c r="G678" s="19">
        <f t="shared" si="25"/>
        <v>3168.85</v>
      </c>
    </row>
    <row r="679" spans="1:7" x14ac:dyDescent="0.25">
      <c r="A679" s="19" t="s">
        <v>232</v>
      </c>
      <c r="B679" s="19">
        <v>9</v>
      </c>
      <c r="C679" s="19" t="s">
        <v>200</v>
      </c>
      <c r="D679" s="19" t="s">
        <v>233</v>
      </c>
      <c r="E679" s="19">
        <f t="shared" si="25"/>
        <v>642.61000000000058</v>
      </c>
      <c r="F679" s="19">
        <f t="shared" si="25"/>
        <v>1433.1100000000006</v>
      </c>
      <c r="G679" s="19">
        <f t="shared" si="25"/>
        <v>392.79000000000087</v>
      </c>
    </row>
    <row r="680" spans="1:7" x14ac:dyDescent="0.25">
      <c r="A680" s="19" t="s">
        <v>234</v>
      </c>
      <c r="B680" s="19">
        <v>9</v>
      </c>
      <c r="C680" s="19" t="s">
        <v>200</v>
      </c>
      <c r="D680" s="19" t="s">
        <v>235</v>
      </c>
      <c r="E680" s="19">
        <f t="shared" si="25"/>
        <v>-3518.38</v>
      </c>
      <c r="F680" s="19">
        <f t="shared" si="25"/>
        <v>-2626.8500000000004</v>
      </c>
      <c r="G680" s="19">
        <f t="shared" si="25"/>
        <v>-4065.3199999999997</v>
      </c>
    </row>
    <row r="681" spans="1:7" x14ac:dyDescent="0.25">
      <c r="A681" s="19" t="s">
        <v>236</v>
      </c>
      <c r="B681" s="19">
        <v>9</v>
      </c>
      <c r="C681" s="19" t="s">
        <v>200</v>
      </c>
      <c r="D681" s="19" t="s">
        <v>237</v>
      </c>
      <c r="E681" s="19">
        <f t="shared" si="25"/>
        <v>-1985.6900000000005</v>
      </c>
      <c r="F681" s="19">
        <f t="shared" si="25"/>
        <v>-1593.1200000000008</v>
      </c>
      <c r="G681" s="19">
        <f t="shared" si="25"/>
        <v>-2151.3600000000006</v>
      </c>
    </row>
    <row r="682" spans="1:7" x14ac:dyDescent="0.25">
      <c r="A682" s="19" t="s">
        <v>238</v>
      </c>
      <c r="B682" s="19">
        <v>9</v>
      </c>
      <c r="C682" s="19" t="s">
        <v>200</v>
      </c>
      <c r="D682" s="19" t="s">
        <v>239</v>
      </c>
      <c r="E682" s="19">
        <f t="shared" si="25"/>
        <v>-5789.06</v>
      </c>
      <c r="F682" s="19">
        <f t="shared" si="25"/>
        <v>-7261.32</v>
      </c>
      <c r="G682" s="19">
        <f t="shared" si="25"/>
        <v>-6576.91</v>
      </c>
    </row>
    <row r="683" spans="1:7" x14ac:dyDescent="0.25">
      <c r="A683" s="19" t="s">
        <v>240</v>
      </c>
      <c r="B683" s="19">
        <v>9</v>
      </c>
      <c r="C683" s="19" t="s">
        <v>200</v>
      </c>
      <c r="D683" s="19" t="s">
        <v>241</v>
      </c>
      <c r="E683" s="19">
        <f t="shared" si="25"/>
        <v>2602.7600000000002</v>
      </c>
      <c r="F683" s="19">
        <f t="shared" si="25"/>
        <v>4088.58</v>
      </c>
      <c r="G683" s="19">
        <f t="shared" si="25"/>
        <v>4848.6499999999996</v>
      </c>
    </row>
    <row r="684" spans="1:7" x14ac:dyDescent="0.25">
      <c r="A684" s="19" t="s">
        <v>242</v>
      </c>
      <c r="B684" s="19">
        <v>9</v>
      </c>
      <c r="C684" s="19" t="s">
        <v>200</v>
      </c>
      <c r="D684" s="19" t="s">
        <v>243</v>
      </c>
      <c r="E684" s="19">
        <f t="shared" si="25"/>
        <v>1370.4300000000003</v>
      </c>
      <c r="F684" s="19">
        <f t="shared" si="25"/>
        <v>2025.1800000000003</v>
      </c>
      <c r="G684" s="19">
        <f t="shared" si="25"/>
        <v>1228.6000000000004</v>
      </c>
    </row>
    <row r="685" spans="1:7" x14ac:dyDescent="0.25">
      <c r="A685" s="19" t="s">
        <v>244</v>
      </c>
      <c r="B685" s="19">
        <v>9</v>
      </c>
      <c r="C685" s="19" t="s">
        <v>200</v>
      </c>
      <c r="D685" s="19" t="s">
        <v>245</v>
      </c>
      <c r="E685" s="19">
        <f t="shared" si="25"/>
        <v>1762.54</v>
      </c>
      <c r="F685" s="19">
        <f t="shared" si="25"/>
        <v>343.73</v>
      </c>
      <c r="G685" s="19">
        <f t="shared" si="25"/>
        <v>1933.6</v>
      </c>
    </row>
    <row r="686" spans="1:7" x14ac:dyDescent="0.25">
      <c r="A686" s="19" t="s">
        <v>246</v>
      </c>
      <c r="B686" s="19">
        <v>9</v>
      </c>
      <c r="C686" s="19" t="s">
        <v>200</v>
      </c>
      <c r="D686" s="19" t="s">
        <v>247</v>
      </c>
      <c r="E686" s="19">
        <f t="shared" si="25"/>
        <v>-770.06999999999994</v>
      </c>
      <c r="F686" s="19">
        <f t="shared" si="25"/>
        <v>-968.79</v>
      </c>
      <c r="G686" s="19">
        <f t="shared" si="25"/>
        <v>-2778.46</v>
      </c>
    </row>
    <row r="687" spans="1:7" x14ac:dyDescent="0.25">
      <c r="A687" s="19" t="s">
        <v>248</v>
      </c>
      <c r="B687" s="19">
        <v>9</v>
      </c>
      <c r="C687" s="19" t="s">
        <v>200</v>
      </c>
      <c r="D687" s="19" t="s">
        <v>249</v>
      </c>
      <c r="E687" s="19">
        <f t="shared" si="25"/>
        <v>741.1299999999992</v>
      </c>
      <c r="F687" s="19">
        <f t="shared" si="25"/>
        <v>-1523.2600000000002</v>
      </c>
      <c r="G687" s="19">
        <f t="shared" si="25"/>
        <v>-2004.7099999999991</v>
      </c>
    </row>
    <row r="688" spans="1:7" x14ac:dyDescent="0.25">
      <c r="A688" s="19" t="s">
        <v>250</v>
      </c>
      <c r="B688" s="19">
        <v>9</v>
      </c>
      <c r="C688" s="19" t="s">
        <v>200</v>
      </c>
      <c r="D688" s="19" t="s">
        <v>251</v>
      </c>
      <c r="E688" s="19">
        <f t="shared" si="25"/>
        <v>-1668.8999999999996</v>
      </c>
      <c r="F688" s="19">
        <f t="shared" si="25"/>
        <v>-3617.7099999999991</v>
      </c>
      <c r="G688" s="19">
        <f t="shared" si="25"/>
        <v>-2150.8099999999995</v>
      </c>
    </row>
    <row r="689" spans="1:7" x14ac:dyDescent="0.25">
      <c r="A689" s="19" t="s">
        <v>252</v>
      </c>
      <c r="B689" s="19">
        <v>9</v>
      </c>
      <c r="C689" s="19" t="s">
        <v>200</v>
      </c>
      <c r="D689" s="19" t="s">
        <v>253</v>
      </c>
      <c r="E689" s="19">
        <f t="shared" si="25"/>
        <v>3471.6099999999997</v>
      </c>
      <c r="F689" s="19">
        <f t="shared" si="25"/>
        <v>2070.4400000000005</v>
      </c>
      <c r="G689" s="19">
        <f t="shared" si="25"/>
        <v>2521.4400000000005</v>
      </c>
    </row>
    <row r="690" spans="1:7" x14ac:dyDescent="0.25">
      <c r="A690" s="19" t="s">
        <v>254</v>
      </c>
      <c r="B690" s="19">
        <v>9</v>
      </c>
      <c r="C690" s="19" t="s">
        <v>200</v>
      </c>
      <c r="D690" s="19" t="s">
        <v>255</v>
      </c>
      <c r="E690" s="19">
        <f t="shared" si="25"/>
        <v>2302.1499999999996</v>
      </c>
      <c r="F690" s="19">
        <f t="shared" si="25"/>
        <v>4411.74</v>
      </c>
      <c r="G690" s="19">
        <f t="shared" si="25"/>
        <v>3983.0499999999993</v>
      </c>
    </row>
    <row r="691" spans="1:7" x14ac:dyDescent="0.25">
      <c r="A691" s="19" t="s">
        <v>256</v>
      </c>
      <c r="B691" s="19">
        <v>9</v>
      </c>
      <c r="C691" s="19" t="s">
        <v>200</v>
      </c>
      <c r="D691" s="19" t="s">
        <v>257</v>
      </c>
      <c r="E691" s="19">
        <f t="shared" si="25"/>
        <v>1179.3000000000002</v>
      </c>
      <c r="F691" s="19">
        <f t="shared" si="25"/>
        <v>1906.7399999999998</v>
      </c>
      <c r="G691" s="19">
        <f t="shared" si="25"/>
        <v>2325.25</v>
      </c>
    </row>
    <row r="692" spans="1:7" x14ac:dyDescent="0.25">
      <c r="A692" s="41"/>
      <c r="B692" s="41"/>
      <c r="C692" s="41" t="s">
        <v>258</v>
      </c>
      <c r="D692" s="41"/>
      <c r="E692" s="41">
        <f t="shared" si="25"/>
        <v>13035.249999999971</v>
      </c>
      <c r="F692" s="41">
        <f t="shared" si="25"/>
        <v>-1396.0800000000454</v>
      </c>
      <c r="G692" s="41">
        <f t="shared" si="25"/>
        <v>-2660.5899999999674</v>
      </c>
    </row>
    <row r="693" spans="1:7" x14ac:dyDescent="0.25">
      <c r="A693" s="19" t="s">
        <v>259</v>
      </c>
      <c r="B693" s="19">
        <v>10</v>
      </c>
      <c r="C693" s="19" t="s">
        <v>260</v>
      </c>
      <c r="D693" s="19" t="s">
        <v>261</v>
      </c>
      <c r="E693" s="19">
        <f t="shared" si="25"/>
        <v>-62.990000000000009</v>
      </c>
      <c r="F693" s="19">
        <f t="shared" si="25"/>
        <v>18.559999999999945</v>
      </c>
      <c r="G693" s="19">
        <f t="shared" si="25"/>
        <v>1476.75</v>
      </c>
    </row>
    <row r="694" spans="1:7" x14ac:dyDescent="0.25">
      <c r="A694" s="19" t="s">
        <v>262</v>
      </c>
      <c r="B694" s="19">
        <v>10</v>
      </c>
      <c r="C694" s="19" t="s">
        <v>260</v>
      </c>
      <c r="D694" s="19" t="s">
        <v>263</v>
      </c>
      <c r="E694" s="19">
        <f t="shared" ref="E694:G709" si="26">E413-E131</f>
        <v>-367.73</v>
      </c>
      <c r="F694" s="19">
        <f t="shared" si="26"/>
        <v>-1251.1399999999999</v>
      </c>
      <c r="G694" s="19">
        <f t="shared" si="26"/>
        <v>-2517.27</v>
      </c>
    </row>
    <row r="695" spans="1:7" x14ac:dyDescent="0.25">
      <c r="A695" s="19" t="s">
        <v>264</v>
      </c>
      <c r="B695" s="19">
        <v>10</v>
      </c>
      <c r="C695" s="19" t="s">
        <v>260</v>
      </c>
      <c r="D695" s="19" t="s">
        <v>265</v>
      </c>
      <c r="E695" s="19">
        <f t="shared" si="26"/>
        <v>-720.31</v>
      </c>
      <c r="F695" s="19">
        <f t="shared" si="26"/>
        <v>-122.17000000000007</v>
      </c>
      <c r="G695" s="19">
        <f t="shared" si="26"/>
        <v>1025.9899999999998</v>
      </c>
    </row>
    <row r="696" spans="1:7" x14ac:dyDescent="0.25">
      <c r="A696" s="19" t="s">
        <v>266</v>
      </c>
      <c r="B696" s="19">
        <v>10</v>
      </c>
      <c r="C696" s="19" t="s">
        <v>260</v>
      </c>
      <c r="D696" s="19" t="s">
        <v>267</v>
      </c>
      <c r="E696" s="19">
        <f t="shared" si="26"/>
        <v>3602.33</v>
      </c>
      <c r="F696" s="19">
        <f t="shared" si="26"/>
        <v>2744.3</v>
      </c>
      <c r="G696" s="19">
        <f t="shared" si="26"/>
        <v>2343.77</v>
      </c>
    </row>
    <row r="697" spans="1:7" x14ac:dyDescent="0.25">
      <c r="A697" s="19" t="s">
        <v>268</v>
      </c>
      <c r="B697" s="19">
        <v>10</v>
      </c>
      <c r="C697" s="19" t="s">
        <v>260</v>
      </c>
      <c r="D697" s="19" t="s">
        <v>269</v>
      </c>
      <c r="E697" s="19">
        <f t="shared" si="26"/>
        <v>3129.35</v>
      </c>
      <c r="F697" s="19">
        <f t="shared" si="26"/>
        <v>2655.88</v>
      </c>
      <c r="G697" s="19">
        <f t="shared" si="26"/>
        <v>2638.41</v>
      </c>
    </row>
    <row r="698" spans="1:7" x14ac:dyDescent="0.25">
      <c r="A698" s="19" t="s">
        <v>270</v>
      </c>
      <c r="B698" s="19">
        <v>10</v>
      </c>
      <c r="C698" s="19" t="s">
        <v>260</v>
      </c>
      <c r="D698" s="19" t="s">
        <v>271</v>
      </c>
      <c r="E698" s="19">
        <f t="shared" si="26"/>
        <v>2713.16</v>
      </c>
      <c r="F698" s="19">
        <f t="shared" si="26"/>
        <v>1731.83</v>
      </c>
      <c r="G698" s="19">
        <f t="shared" si="26"/>
        <v>271.40999999999985</v>
      </c>
    </row>
    <row r="699" spans="1:7" x14ac:dyDescent="0.25">
      <c r="A699" s="19" t="s">
        <v>272</v>
      </c>
      <c r="B699" s="19">
        <v>10</v>
      </c>
      <c r="C699" s="19" t="s">
        <v>260</v>
      </c>
      <c r="D699" s="19" t="s">
        <v>273</v>
      </c>
      <c r="E699" s="19">
        <f t="shared" si="26"/>
        <v>1341.25</v>
      </c>
      <c r="F699" s="19">
        <f t="shared" si="26"/>
        <v>1302.68</v>
      </c>
      <c r="G699" s="19">
        <f t="shared" si="26"/>
        <v>3682.48</v>
      </c>
    </row>
    <row r="700" spans="1:7" x14ac:dyDescent="0.25">
      <c r="A700" s="19" t="s">
        <v>274</v>
      </c>
      <c r="B700" s="19">
        <v>10</v>
      </c>
      <c r="C700" s="19" t="s">
        <v>260</v>
      </c>
      <c r="D700" s="19" t="s">
        <v>275</v>
      </c>
      <c r="E700" s="19">
        <f t="shared" si="26"/>
        <v>752.65000000000009</v>
      </c>
      <c r="F700" s="19">
        <f t="shared" si="26"/>
        <v>-186.90000000000009</v>
      </c>
      <c r="G700" s="19">
        <f t="shared" si="26"/>
        <v>367.3599999999999</v>
      </c>
    </row>
    <row r="701" spans="1:7" x14ac:dyDescent="0.25">
      <c r="A701" s="19" t="s">
        <v>276</v>
      </c>
      <c r="B701" s="19">
        <v>10</v>
      </c>
      <c r="C701" s="19" t="s">
        <v>260</v>
      </c>
      <c r="D701" s="19" t="s">
        <v>277</v>
      </c>
      <c r="E701" s="19">
        <f t="shared" si="26"/>
        <v>452.84000000000015</v>
      </c>
      <c r="F701" s="19">
        <f t="shared" si="26"/>
        <v>727.67000000000007</v>
      </c>
      <c r="G701" s="19">
        <f t="shared" si="26"/>
        <v>286.44999999999982</v>
      </c>
    </row>
    <row r="702" spans="1:7" x14ac:dyDescent="0.25">
      <c r="A702" s="19" t="s">
        <v>278</v>
      </c>
      <c r="B702" s="19">
        <v>10</v>
      </c>
      <c r="C702" s="19" t="s">
        <v>260</v>
      </c>
      <c r="D702" s="19" t="s">
        <v>279</v>
      </c>
      <c r="E702" s="19">
        <f t="shared" si="26"/>
        <v>-1778.7299999999996</v>
      </c>
      <c r="F702" s="19">
        <f t="shared" si="26"/>
        <v>-1346.33</v>
      </c>
      <c r="G702" s="19">
        <f t="shared" si="26"/>
        <v>874.46</v>
      </c>
    </row>
    <row r="703" spans="1:7" x14ac:dyDescent="0.25">
      <c r="A703" s="19" t="s">
        <v>280</v>
      </c>
      <c r="B703" s="19">
        <v>10</v>
      </c>
      <c r="C703" s="19" t="s">
        <v>260</v>
      </c>
      <c r="D703" s="19" t="s">
        <v>281</v>
      </c>
      <c r="E703" s="19">
        <f t="shared" si="26"/>
        <v>2338.46</v>
      </c>
      <c r="F703" s="19">
        <f t="shared" si="26"/>
        <v>1472.42</v>
      </c>
      <c r="G703" s="19">
        <f t="shared" si="26"/>
        <v>1334.65</v>
      </c>
    </row>
    <row r="704" spans="1:7" x14ac:dyDescent="0.25">
      <c r="A704" s="19" t="s">
        <v>282</v>
      </c>
      <c r="B704" s="19">
        <v>10</v>
      </c>
      <c r="C704" s="19" t="s">
        <v>260</v>
      </c>
      <c r="D704" s="19" t="s">
        <v>283</v>
      </c>
      <c r="E704" s="19">
        <f t="shared" si="26"/>
        <v>6995.83</v>
      </c>
      <c r="F704" s="19">
        <f t="shared" si="26"/>
        <v>5445.49</v>
      </c>
      <c r="G704" s="19">
        <f t="shared" si="26"/>
        <v>6728.63</v>
      </c>
    </row>
    <row r="705" spans="1:7" x14ac:dyDescent="0.25">
      <c r="A705" s="19" t="s">
        <v>284</v>
      </c>
      <c r="B705" s="19">
        <v>10</v>
      </c>
      <c r="C705" s="19" t="s">
        <v>260</v>
      </c>
      <c r="D705" s="19" t="s">
        <v>285</v>
      </c>
      <c r="E705" s="19">
        <f t="shared" si="26"/>
        <v>-773.39999999999964</v>
      </c>
      <c r="F705" s="19">
        <f t="shared" si="26"/>
        <v>-1466.9300000000003</v>
      </c>
      <c r="G705" s="19">
        <f t="shared" si="26"/>
        <v>-1121.75</v>
      </c>
    </row>
    <row r="706" spans="1:7" x14ac:dyDescent="0.25">
      <c r="A706" s="19" t="s">
        <v>286</v>
      </c>
      <c r="B706" s="19">
        <v>10</v>
      </c>
      <c r="C706" s="19" t="s">
        <v>260</v>
      </c>
      <c r="D706" s="19" t="s">
        <v>287</v>
      </c>
      <c r="E706" s="19">
        <f t="shared" si="26"/>
        <v>-3602.6</v>
      </c>
      <c r="F706" s="19">
        <f t="shared" si="26"/>
        <v>-4539.2299999999996</v>
      </c>
      <c r="G706" s="19">
        <f t="shared" si="26"/>
        <v>-3482.74</v>
      </c>
    </row>
    <row r="707" spans="1:7" x14ac:dyDescent="0.25">
      <c r="A707" s="19" t="s">
        <v>288</v>
      </c>
      <c r="B707" s="19">
        <v>10</v>
      </c>
      <c r="C707" s="19" t="s">
        <v>260</v>
      </c>
      <c r="D707" s="19" t="s">
        <v>289</v>
      </c>
      <c r="E707" s="19">
        <f t="shared" si="26"/>
        <v>3060.3199999999997</v>
      </c>
      <c r="F707" s="19">
        <f t="shared" si="26"/>
        <v>2521.7099999999991</v>
      </c>
      <c r="G707" s="19">
        <f t="shared" si="26"/>
        <v>2870.1200000000008</v>
      </c>
    </row>
    <row r="708" spans="1:7" x14ac:dyDescent="0.25">
      <c r="A708" s="19" t="s">
        <v>290</v>
      </c>
      <c r="B708" s="19">
        <v>10</v>
      </c>
      <c r="C708" s="19" t="s">
        <v>260</v>
      </c>
      <c r="D708" s="19" t="s">
        <v>291</v>
      </c>
      <c r="E708" s="19">
        <f t="shared" si="26"/>
        <v>177.46000000000004</v>
      </c>
      <c r="F708" s="19">
        <f t="shared" si="26"/>
        <v>-916.61000000000058</v>
      </c>
      <c r="G708" s="19">
        <f t="shared" si="26"/>
        <v>-1367.4500000000007</v>
      </c>
    </row>
    <row r="709" spans="1:7" x14ac:dyDescent="0.25">
      <c r="A709" s="19" t="s">
        <v>292</v>
      </c>
      <c r="B709" s="19">
        <v>10</v>
      </c>
      <c r="C709" s="19" t="s">
        <v>260</v>
      </c>
      <c r="D709" s="19" t="s">
        <v>293</v>
      </c>
      <c r="E709" s="19">
        <f t="shared" si="26"/>
        <v>-676.86999999999989</v>
      </c>
      <c r="F709" s="19">
        <f t="shared" si="26"/>
        <v>-1750.4699999999998</v>
      </c>
      <c r="G709" s="19">
        <f t="shared" si="26"/>
        <v>-2619.3999999999996</v>
      </c>
    </row>
    <row r="710" spans="1:7" x14ac:dyDescent="0.25">
      <c r="A710" s="19" t="s">
        <v>294</v>
      </c>
      <c r="B710" s="19">
        <v>10</v>
      </c>
      <c r="C710" s="19" t="s">
        <v>260</v>
      </c>
      <c r="D710" s="19" t="s">
        <v>295</v>
      </c>
      <c r="E710" s="19">
        <f t="shared" ref="E710:G725" si="27">E429-E147</f>
        <v>3818.9300000000003</v>
      </c>
      <c r="F710" s="19">
        <f t="shared" si="27"/>
        <v>2536.6100000000006</v>
      </c>
      <c r="G710" s="19">
        <f t="shared" si="27"/>
        <v>1340.2299999999996</v>
      </c>
    </row>
    <row r="711" spans="1:7" x14ac:dyDescent="0.25">
      <c r="A711" s="19" t="s">
        <v>296</v>
      </c>
      <c r="B711" s="19">
        <v>10</v>
      </c>
      <c r="C711" s="19" t="s">
        <v>260</v>
      </c>
      <c r="D711" s="19" t="s">
        <v>297</v>
      </c>
      <c r="E711" s="19">
        <f t="shared" si="27"/>
        <v>2442.17</v>
      </c>
      <c r="F711" s="19">
        <f t="shared" si="27"/>
        <v>5005.68</v>
      </c>
      <c r="G711" s="19">
        <f t="shared" si="27"/>
        <v>5288.24</v>
      </c>
    </row>
    <row r="712" spans="1:7" x14ac:dyDescent="0.25">
      <c r="A712" s="19" t="s">
        <v>298</v>
      </c>
      <c r="B712" s="19">
        <v>10</v>
      </c>
      <c r="C712" s="19" t="s">
        <v>260</v>
      </c>
      <c r="D712" s="19" t="s">
        <v>299</v>
      </c>
      <c r="E712" s="19">
        <f t="shared" si="27"/>
        <v>4133.16</v>
      </c>
      <c r="F712" s="19">
        <f t="shared" si="27"/>
        <v>4832.5300000000007</v>
      </c>
      <c r="G712" s="19">
        <f t="shared" si="27"/>
        <v>4670.88</v>
      </c>
    </row>
    <row r="713" spans="1:7" x14ac:dyDescent="0.25">
      <c r="A713" s="19" t="s">
        <v>300</v>
      </c>
      <c r="B713" s="19">
        <v>10</v>
      </c>
      <c r="C713" s="19" t="s">
        <v>260</v>
      </c>
      <c r="D713" s="19" t="s">
        <v>301</v>
      </c>
      <c r="E713" s="19">
        <f t="shared" si="27"/>
        <v>-6076.7</v>
      </c>
      <c r="F713" s="19">
        <f t="shared" si="27"/>
        <v>-3640.37</v>
      </c>
      <c r="G713" s="19">
        <f t="shared" si="27"/>
        <v>-3939.65</v>
      </c>
    </row>
    <row r="714" spans="1:7" x14ac:dyDescent="0.25">
      <c r="A714" s="19" t="s">
        <v>302</v>
      </c>
      <c r="B714" s="19">
        <v>10</v>
      </c>
      <c r="C714" s="19" t="s">
        <v>260</v>
      </c>
      <c r="D714" s="19" t="s">
        <v>303</v>
      </c>
      <c r="E714" s="19">
        <f t="shared" si="27"/>
        <v>777.54000000000087</v>
      </c>
      <c r="F714" s="19">
        <f t="shared" si="27"/>
        <v>-808.22999999999956</v>
      </c>
      <c r="G714" s="19">
        <f t="shared" si="27"/>
        <v>-337.75</v>
      </c>
    </row>
    <row r="715" spans="1:7" x14ac:dyDescent="0.25">
      <c r="A715" s="19" t="s">
        <v>304</v>
      </c>
      <c r="B715" s="19">
        <v>10</v>
      </c>
      <c r="C715" s="19" t="s">
        <v>260</v>
      </c>
      <c r="D715" s="19" t="s">
        <v>305</v>
      </c>
      <c r="E715" s="19">
        <f t="shared" si="27"/>
        <v>2081.33</v>
      </c>
      <c r="F715" s="19">
        <f t="shared" si="27"/>
        <v>2907.76</v>
      </c>
      <c r="G715" s="19">
        <f t="shared" si="27"/>
        <v>1286.4400000000005</v>
      </c>
    </row>
    <row r="716" spans="1:7" x14ac:dyDescent="0.25">
      <c r="A716" s="19" t="s">
        <v>306</v>
      </c>
      <c r="B716" s="19">
        <v>10</v>
      </c>
      <c r="C716" s="19" t="s">
        <v>260</v>
      </c>
      <c r="D716" s="19" t="s">
        <v>307</v>
      </c>
      <c r="E716" s="19">
        <f t="shared" si="27"/>
        <v>5329.55</v>
      </c>
      <c r="F716" s="19">
        <f t="shared" si="27"/>
        <v>5096.62</v>
      </c>
      <c r="G716" s="19">
        <f t="shared" si="27"/>
        <v>3431.44</v>
      </c>
    </row>
    <row r="717" spans="1:7" x14ac:dyDescent="0.25">
      <c r="A717" s="19" t="s">
        <v>308</v>
      </c>
      <c r="B717" s="19">
        <v>10</v>
      </c>
      <c r="C717" s="19" t="s">
        <v>260</v>
      </c>
      <c r="D717" s="19" t="s">
        <v>309</v>
      </c>
      <c r="E717" s="19">
        <f t="shared" si="27"/>
        <v>1536.8199999999997</v>
      </c>
      <c r="F717" s="19">
        <f t="shared" si="27"/>
        <v>907.23999999999978</v>
      </c>
      <c r="G717" s="19">
        <f t="shared" si="27"/>
        <v>731.98999999999978</v>
      </c>
    </row>
    <row r="718" spans="1:7" x14ac:dyDescent="0.25">
      <c r="A718" s="19" t="s">
        <v>310</v>
      </c>
      <c r="B718" s="19">
        <v>10</v>
      </c>
      <c r="C718" s="19" t="s">
        <v>260</v>
      </c>
      <c r="D718" s="19" t="s">
        <v>311</v>
      </c>
      <c r="E718" s="19">
        <f t="shared" si="27"/>
        <v>1010.7099999999991</v>
      </c>
      <c r="F718" s="19">
        <f t="shared" si="27"/>
        <v>514.76000000000022</v>
      </c>
      <c r="G718" s="19">
        <f t="shared" si="27"/>
        <v>210.52000000000044</v>
      </c>
    </row>
    <row r="719" spans="1:7" x14ac:dyDescent="0.25">
      <c r="A719" s="19" t="s">
        <v>312</v>
      </c>
      <c r="B719" s="19">
        <v>10</v>
      </c>
      <c r="C719" s="19" t="s">
        <v>260</v>
      </c>
      <c r="D719" s="19" t="s">
        <v>313</v>
      </c>
      <c r="E719" s="19">
        <f t="shared" si="27"/>
        <v>-1281.3999999999996</v>
      </c>
      <c r="F719" s="19">
        <f t="shared" si="27"/>
        <v>37.790000000000873</v>
      </c>
      <c r="G719" s="19">
        <f t="shared" si="27"/>
        <v>-455.3700000000008</v>
      </c>
    </row>
    <row r="720" spans="1:7" x14ac:dyDescent="0.25">
      <c r="A720" s="19" t="s">
        <v>314</v>
      </c>
      <c r="B720" s="19">
        <v>10</v>
      </c>
      <c r="C720" s="19" t="s">
        <v>260</v>
      </c>
      <c r="D720" s="19" t="s">
        <v>315</v>
      </c>
      <c r="E720" s="19">
        <f t="shared" si="27"/>
        <v>461.71000000000004</v>
      </c>
      <c r="F720" s="19">
        <f t="shared" si="27"/>
        <v>936.15999999999985</v>
      </c>
      <c r="G720" s="19">
        <f t="shared" si="27"/>
        <v>1439.4399999999996</v>
      </c>
    </row>
    <row r="721" spans="1:7" x14ac:dyDescent="0.25">
      <c r="A721" s="19" t="s">
        <v>316</v>
      </c>
      <c r="B721" s="19">
        <v>10</v>
      </c>
      <c r="C721" s="19" t="s">
        <v>260</v>
      </c>
      <c r="D721" s="19" t="s">
        <v>317</v>
      </c>
      <c r="E721" s="19">
        <f t="shared" si="27"/>
        <v>-1304.0600000000004</v>
      </c>
      <c r="F721" s="19">
        <f t="shared" si="27"/>
        <v>-5.5600000000004002</v>
      </c>
      <c r="G721" s="19">
        <f t="shared" si="27"/>
        <v>-2235.42</v>
      </c>
    </row>
    <row r="722" spans="1:7" x14ac:dyDescent="0.25">
      <c r="A722" s="19" t="s">
        <v>318</v>
      </c>
      <c r="B722" s="19">
        <v>10</v>
      </c>
      <c r="C722" s="19" t="s">
        <v>260</v>
      </c>
      <c r="D722" s="19" t="s">
        <v>319</v>
      </c>
      <c r="E722" s="19">
        <f t="shared" si="27"/>
        <v>3391.9300000000003</v>
      </c>
      <c r="F722" s="19">
        <f t="shared" si="27"/>
        <v>1693</v>
      </c>
      <c r="G722" s="19">
        <f t="shared" si="27"/>
        <v>1199</v>
      </c>
    </row>
    <row r="723" spans="1:7" x14ac:dyDescent="0.25">
      <c r="A723" s="19" t="s">
        <v>320</v>
      </c>
      <c r="B723" s="19">
        <v>10</v>
      </c>
      <c r="C723" s="19" t="s">
        <v>260</v>
      </c>
      <c r="D723" s="19" t="s">
        <v>321</v>
      </c>
      <c r="E723" s="19">
        <f t="shared" si="27"/>
        <v>-33.010000000000218</v>
      </c>
      <c r="F723" s="19">
        <f t="shared" si="27"/>
        <v>-1779.5600000000004</v>
      </c>
      <c r="G723" s="19">
        <f t="shared" si="27"/>
        <v>-29.989999999999782</v>
      </c>
    </row>
    <row r="724" spans="1:7" x14ac:dyDescent="0.25">
      <c r="A724" s="19" t="s">
        <v>322</v>
      </c>
      <c r="B724" s="19">
        <v>10</v>
      </c>
      <c r="C724" s="19" t="s">
        <v>260</v>
      </c>
      <c r="D724" s="19" t="s">
        <v>323</v>
      </c>
      <c r="E724" s="19">
        <f t="shared" si="27"/>
        <v>5178.2</v>
      </c>
      <c r="F724" s="19">
        <f t="shared" si="27"/>
        <v>2874.1000000000004</v>
      </c>
      <c r="G724" s="19">
        <f t="shared" si="27"/>
        <v>1093.7000000000007</v>
      </c>
    </row>
    <row r="725" spans="1:7" x14ac:dyDescent="0.25">
      <c r="A725" s="19" t="s">
        <v>324</v>
      </c>
      <c r="B725" s="19">
        <v>10</v>
      </c>
      <c r="C725" s="19" t="s">
        <v>260</v>
      </c>
      <c r="D725" s="19" t="s">
        <v>325</v>
      </c>
      <c r="E725" s="19">
        <f t="shared" si="27"/>
        <v>-1680.8099999999995</v>
      </c>
      <c r="F725" s="19">
        <f t="shared" si="27"/>
        <v>95.430000000000291</v>
      </c>
      <c r="G725" s="19">
        <f t="shared" si="27"/>
        <v>-518.92000000000007</v>
      </c>
    </row>
    <row r="726" spans="1:7" x14ac:dyDescent="0.25">
      <c r="A726" s="19" t="s">
        <v>326</v>
      </c>
      <c r="B726" s="19">
        <v>10</v>
      </c>
      <c r="C726" s="19" t="s">
        <v>260</v>
      </c>
      <c r="D726" s="19" t="s">
        <v>327</v>
      </c>
      <c r="E726" s="19">
        <f t="shared" ref="E726:G741" si="28">E445-E163</f>
        <v>-1860.5100000000002</v>
      </c>
      <c r="F726" s="19">
        <f t="shared" si="28"/>
        <v>-701.09000000000015</v>
      </c>
      <c r="G726" s="19">
        <f t="shared" si="28"/>
        <v>-271.23</v>
      </c>
    </row>
    <row r="727" spans="1:7" x14ac:dyDescent="0.25">
      <c r="A727" s="19" t="s">
        <v>328</v>
      </c>
      <c r="B727" s="19">
        <v>10</v>
      </c>
      <c r="C727" s="19" t="s">
        <v>260</v>
      </c>
      <c r="D727" s="19" t="s">
        <v>329</v>
      </c>
      <c r="E727" s="19">
        <f t="shared" si="28"/>
        <v>-3635.55</v>
      </c>
      <c r="F727" s="19">
        <f t="shared" si="28"/>
        <v>-3254.39</v>
      </c>
      <c r="G727" s="19">
        <f t="shared" si="28"/>
        <v>-3202.34</v>
      </c>
    </row>
    <row r="728" spans="1:7" x14ac:dyDescent="0.25">
      <c r="A728" s="19" t="s">
        <v>330</v>
      </c>
      <c r="B728" s="19">
        <v>10</v>
      </c>
      <c r="C728" s="19" t="s">
        <v>260</v>
      </c>
      <c r="D728" s="19" t="s">
        <v>331</v>
      </c>
      <c r="E728" s="19">
        <f t="shared" si="28"/>
        <v>-808.94</v>
      </c>
      <c r="F728" s="19">
        <f t="shared" si="28"/>
        <v>210.32000000000016</v>
      </c>
      <c r="G728" s="19">
        <f t="shared" si="28"/>
        <v>526.57000000000016</v>
      </c>
    </row>
    <row r="729" spans="1:7" x14ac:dyDescent="0.25">
      <c r="A729" s="19" t="s">
        <v>332</v>
      </c>
      <c r="B729" s="19">
        <v>10</v>
      </c>
      <c r="C729" s="19" t="s">
        <v>260</v>
      </c>
      <c r="D729" s="19" t="s">
        <v>333</v>
      </c>
      <c r="E729" s="19">
        <f t="shared" si="28"/>
        <v>-5756.3</v>
      </c>
      <c r="F729" s="19">
        <f t="shared" si="28"/>
        <v>-4135.26</v>
      </c>
      <c r="G729" s="19">
        <f t="shared" si="28"/>
        <v>-5066.5</v>
      </c>
    </row>
    <row r="730" spans="1:7" x14ac:dyDescent="0.25">
      <c r="A730" s="19" t="s">
        <v>334</v>
      </c>
      <c r="B730" s="19">
        <v>10</v>
      </c>
      <c r="C730" s="19" t="s">
        <v>260</v>
      </c>
      <c r="D730" s="19" t="s">
        <v>335</v>
      </c>
      <c r="E730" s="19">
        <f t="shared" si="28"/>
        <v>-2106.5100000000002</v>
      </c>
      <c r="F730" s="19">
        <f t="shared" si="28"/>
        <v>-2841.7299999999996</v>
      </c>
      <c r="G730" s="19">
        <f t="shared" si="28"/>
        <v>-1715.5600000000004</v>
      </c>
    </row>
    <row r="731" spans="1:7" x14ac:dyDescent="0.25">
      <c r="A731" s="19" t="s">
        <v>336</v>
      </c>
      <c r="B731" s="19">
        <v>10</v>
      </c>
      <c r="C731" s="19" t="s">
        <v>260</v>
      </c>
      <c r="D731" s="19" t="s">
        <v>337</v>
      </c>
      <c r="E731" s="19">
        <f t="shared" si="28"/>
        <v>1430.96</v>
      </c>
      <c r="F731" s="19">
        <f t="shared" si="28"/>
        <v>2372.5299999999997</v>
      </c>
      <c r="G731" s="19">
        <f t="shared" si="28"/>
        <v>4032.8</v>
      </c>
    </row>
    <row r="732" spans="1:7" x14ac:dyDescent="0.25">
      <c r="A732" s="19" t="s">
        <v>338</v>
      </c>
      <c r="B732" s="19">
        <v>10</v>
      </c>
      <c r="C732" s="19" t="s">
        <v>260</v>
      </c>
      <c r="D732" s="19" t="s">
        <v>339</v>
      </c>
      <c r="E732" s="19">
        <f t="shared" si="28"/>
        <v>861.8100000000004</v>
      </c>
      <c r="F732" s="19">
        <f t="shared" si="28"/>
        <v>199.52000000000044</v>
      </c>
      <c r="G732" s="19">
        <f t="shared" si="28"/>
        <v>-2465.3500000000004</v>
      </c>
    </row>
    <row r="733" spans="1:7" x14ac:dyDescent="0.25">
      <c r="A733" s="19" t="s">
        <v>340</v>
      </c>
      <c r="B733" s="19">
        <v>10</v>
      </c>
      <c r="C733" s="19" t="s">
        <v>260</v>
      </c>
      <c r="D733" s="19" t="s">
        <v>341</v>
      </c>
      <c r="E733" s="19">
        <f t="shared" si="28"/>
        <v>2477.17</v>
      </c>
      <c r="F733" s="19">
        <f t="shared" si="28"/>
        <v>1757.2999999999993</v>
      </c>
      <c r="G733" s="19">
        <f t="shared" si="28"/>
        <v>1171.5400000000009</v>
      </c>
    </row>
    <row r="734" spans="1:7" x14ac:dyDescent="0.25">
      <c r="A734" s="19" t="s">
        <v>342</v>
      </c>
      <c r="B734" s="19">
        <v>10</v>
      </c>
      <c r="C734" s="19" t="s">
        <v>260</v>
      </c>
      <c r="D734" s="19" t="s">
        <v>343</v>
      </c>
      <c r="E734" s="19">
        <f t="shared" si="28"/>
        <v>-1040.1100000000006</v>
      </c>
      <c r="F734" s="19">
        <f t="shared" si="28"/>
        <v>-914.13999999999942</v>
      </c>
      <c r="G734" s="19">
        <f t="shared" si="28"/>
        <v>-2820.0599999999995</v>
      </c>
    </row>
    <row r="735" spans="1:7" x14ac:dyDescent="0.25">
      <c r="A735" s="19" t="s">
        <v>344</v>
      </c>
      <c r="B735" s="19">
        <v>10</v>
      </c>
      <c r="C735" s="19" t="s">
        <v>260</v>
      </c>
      <c r="D735" s="19" t="s">
        <v>345</v>
      </c>
      <c r="E735" s="19">
        <f t="shared" si="28"/>
        <v>-1774.0299999999997</v>
      </c>
      <c r="F735" s="19">
        <f t="shared" si="28"/>
        <v>-3685.51</v>
      </c>
      <c r="G735" s="19">
        <f t="shared" si="28"/>
        <v>-4435.83</v>
      </c>
    </row>
    <row r="736" spans="1:7" x14ac:dyDescent="0.25">
      <c r="A736" s="19" t="s">
        <v>346</v>
      </c>
      <c r="B736" s="19">
        <v>10</v>
      </c>
      <c r="C736" s="19" t="s">
        <v>260</v>
      </c>
      <c r="D736" s="19" t="s">
        <v>347</v>
      </c>
      <c r="E736" s="19">
        <f t="shared" si="28"/>
        <v>-355.73999999999978</v>
      </c>
      <c r="F736" s="19">
        <f t="shared" si="28"/>
        <v>-1004.6100000000001</v>
      </c>
      <c r="G736" s="19">
        <f t="shared" si="28"/>
        <v>-2083.3000000000002</v>
      </c>
    </row>
    <row r="737" spans="1:7" x14ac:dyDescent="0.25">
      <c r="A737" s="19" t="s">
        <v>348</v>
      </c>
      <c r="B737" s="19">
        <v>10</v>
      </c>
      <c r="C737" s="19" t="s">
        <v>260</v>
      </c>
      <c r="D737" s="19" t="s">
        <v>349</v>
      </c>
      <c r="E737" s="19">
        <f t="shared" si="28"/>
        <v>3796.63</v>
      </c>
      <c r="F737" s="19">
        <f t="shared" si="28"/>
        <v>3578.25</v>
      </c>
      <c r="G737" s="19">
        <f t="shared" si="28"/>
        <v>4454.59</v>
      </c>
    </row>
    <row r="738" spans="1:7" x14ac:dyDescent="0.25">
      <c r="A738" s="19" t="s">
        <v>350</v>
      </c>
      <c r="B738" s="19">
        <v>10</v>
      </c>
      <c r="C738" s="19" t="s">
        <v>260</v>
      </c>
      <c r="D738" s="19" t="s">
        <v>351</v>
      </c>
      <c r="E738" s="19">
        <f t="shared" si="28"/>
        <v>8748.27</v>
      </c>
      <c r="F738" s="19">
        <f t="shared" si="28"/>
        <v>7310.76</v>
      </c>
      <c r="G738" s="19">
        <f t="shared" si="28"/>
        <v>5476.56</v>
      </c>
    </row>
    <row r="739" spans="1:7" x14ac:dyDescent="0.25">
      <c r="A739" s="19" t="s">
        <v>352</v>
      </c>
      <c r="B739" s="19">
        <v>10</v>
      </c>
      <c r="C739" s="19" t="s">
        <v>260</v>
      </c>
      <c r="D739" s="19" t="s">
        <v>353</v>
      </c>
      <c r="E739" s="19">
        <f t="shared" si="28"/>
        <v>2340.87</v>
      </c>
      <c r="F739" s="19">
        <f t="shared" si="28"/>
        <v>745.64999999999964</v>
      </c>
      <c r="G739" s="19">
        <f t="shared" si="28"/>
        <v>1679.8599999999997</v>
      </c>
    </row>
    <row r="740" spans="1:7" x14ac:dyDescent="0.25">
      <c r="A740" s="19" t="s">
        <v>354</v>
      </c>
      <c r="B740" s="19">
        <v>10</v>
      </c>
      <c r="C740" s="19" t="s">
        <v>260</v>
      </c>
      <c r="D740" s="19" t="s">
        <v>355</v>
      </c>
      <c r="E740" s="19">
        <f t="shared" si="28"/>
        <v>7734.27</v>
      </c>
      <c r="F740" s="19">
        <f t="shared" si="28"/>
        <v>6549.87</v>
      </c>
      <c r="G740" s="19">
        <f t="shared" si="28"/>
        <v>5873.98</v>
      </c>
    </row>
    <row r="741" spans="1:7" x14ac:dyDescent="0.25">
      <c r="A741" s="19" t="s">
        <v>356</v>
      </c>
      <c r="B741" s="19">
        <v>10</v>
      </c>
      <c r="C741" s="19" t="s">
        <v>260</v>
      </c>
      <c r="D741" s="19" t="s">
        <v>357</v>
      </c>
      <c r="E741" s="19">
        <f t="shared" si="28"/>
        <v>-1758.37</v>
      </c>
      <c r="F741" s="19">
        <f t="shared" si="28"/>
        <v>-581.90999999999985</v>
      </c>
      <c r="G741" s="19">
        <f t="shared" si="28"/>
        <v>99.9699999999998</v>
      </c>
    </row>
    <row r="742" spans="1:7" x14ac:dyDescent="0.25">
      <c r="A742" s="19" t="s">
        <v>358</v>
      </c>
      <c r="B742" s="19">
        <v>10</v>
      </c>
      <c r="C742" s="19" t="s">
        <v>260</v>
      </c>
      <c r="D742" s="19" t="s">
        <v>359</v>
      </c>
      <c r="E742" s="19">
        <f t="shared" ref="E742:G757" si="29">E461-E179</f>
        <v>592.44000000000051</v>
      </c>
      <c r="F742" s="19">
        <f t="shared" si="29"/>
        <v>750.89999999999964</v>
      </c>
      <c r="G742" s="19">
        <f t="shared" si="29"/>
        <v>1057.6599999999999</v>
      </c>
    </row>
    <row r="743" spans="1:7" x14ac:dyDescent="0.25">
      <c r="A743" s="19" t="s">
        <v>360</v>
      </c>
      <c r="B743" s="19">
        <v>10</v>
      </c>
      <c r="C743" s="19" t="s">
        <v>260</v>
      </c>
      <c r="D743" s="19" t="s">
        <v>361</v>
      </c>
      <c r="E743" s="19">
        <f t="shared" si="29"/>
        <v>-2219.7200000000003</v>
      </c>
      <c r="F743" s="19">
        <f t="shared" si="29"/>
        <v>-1583.98</v>
      </c>
      <c r="G743" s="19">
        <f t="shared" si="29"/>
        <v>-173</v>
      </c>
    </row>
    <row r="744" spans="1:7" x14ac:dyDescent="0.25">
      <c r="A744" s="19" t="s">
        <v>362</v>
      </c>
      <c r="B744" s="19">
        <v>10</v>
      </c>
      <c r="C744" s="19" t="s">
        <v>260</v>
      </c>
      <c r="D744" s="19" t="s">
        <v>363</v>
      </c>
      <c r="E744" s="19">
        <f t="shared" si="29"/>
        <v>-802.65999999999985</v>
      </c>
      <c r="F744" s="19">
        <f t="shared" si="29"/>
        <v>-586.7800000000002</v>
      </c>
      <c r="G744" s="19">
        <f t="shared" si="29"/>
        <v>774.73</v>
      </c>
    </row>
    <row r="745" spans="1:7" x14ac:dyDescent="0.25">
      <c r="A745" s="19" t="s">
        <v>364</v>
      </c>
      <c r="B745" s="19">
        <v>10</v>
      </c>
      <c r="C745" s="19" t="s">
        <v>260</v>
      </c>
      <c r="D745" s="19" t="s">
        <v>365</v>
      </c>
      <c r="E745" s="19">
        <f t="shared" si="29"/>
        <v>-1353.13</v>
      </c>
      <c r="F745" s="19">
        <f t="shared" si="29"/>
        <v>-2368.2099999999991</v>
      </c>
      <c r="G745" s="19">
        <f t="shared" si="29"/>
        <v>-3510.3099999999995</v>
      </c>
    </row>
    <row r="746" spans="1:7" x14ac:dyDescent="0.25">
      <c r="A746" s="19" t="s">
        <v>366</v>
      </c>
      <c r="B746" s="19">
        <v>10</v>
      </c>
      <c r="C746" s="19" t="s">
        <v>260</v>
      </c>
      <c r="D746" s="19" t="s">
        <v>367</v>
      </c>
      <c r="E746" s="19">
        <f t="shared" si="29"/>
        <v>4747.6100000000006</v>
      </c>
      <c r="F746" s="19">
        <f t="shared" si="29"/>
        <v>5564.4500000000007</v>
      </c>
      <c r="G746" s="19">
        <f t="shared" si="29"/>
        <v>3777.2000000000007</v>
      </c>
    </row>
    <row r="747" spans="1:7" x14ac:dyDescent="0.25">
      <c r="A747" s="19" t="s">
        <v>368</v>
      </c>
      <c r="B747" s="19">
        <v>10</v>
      </c>
      <c r="C747" s="19" t="s">
        <v>260</v>
      </c>
      <c r="D747" s="19" t="s">
        <v>369</v>
      </c>
      <c r="E747" s="19">
        <f t="shared" si="29"/>
        <v>-1719.0100000000002</v>
      </c>
      <c r="F747" s="19">
        <f t="shared" si="29"/>
        <v>-2746.01</v>
      </c>
      <c r="G747" s="19">
        <f t="shared" si="29"/>
        <v>-2469.21</v>
      </c>
    </row>
    <row r="748" spans="1:7" x14ac:dyDescent="0.25">
      <c r="A748" s="19" t="s">
        <v>370</v>
      </c>
      <c r="B748" s="19">
        <v>10</v>
      </c>
      <c r="C748" s="19" t="s">
        <v>260</v>
      </c>
      <c r="D748" s="19" t="s">
        <v>371</v>
      </c>
      <c r="E748" s="19">
        <f t="shared" si="29"/>
        <v>-4207.4500000000007</v>
      </c>
      <c r="F748" s="19">
        <f t="shared" si="29"/>
        <v>-4678.6399999999994</v>
      </c>
      <c r="G748" s="19">
        <f t="shared" si="29"/>
        <v>-2623.3999999999996</v>
      </c>
    </row>
    <row r="749" spans="1:7" x14ac:dyDescent="0.25">
      <c r="A749" s="19" t="s">
        <v>372</v>
      </c>
      <c r="B749" s="19">
        <v>10</v>
      </c>
      <c r="C749" s="19" t="s">
        <v>260</v>
      </c>
      <c r="D749" s="19" t="s">
        <v>373</v>
      </c>
      <c r="E749" s="19">
        <f t="shared" si="29"/>
        <v>1345.3500000000004</v>
      </c>
      <c r="F749" s="19">
        <f t="shared" si="29"/>
        <v>1754.5500000000002</v>
      </c>
      <c r="G749" s="19">
        <f t="shared" si="29"/>
        <v>2405.0299999999997</v>
      </c>
    </row>
    <row r="750" spans="1:7" x14ac:dyDescent="0.25">
      <c r="A750" s="19" t="s">
        <v>374</v>
      </c>
      <c r="B750" s="19">
        <v>10</v>
      </c>
      <c r="C750" s="19" t="s">
        <v>260</v>
      </c>
      <c r="D750" s="19" t="s">
        <v>375</v>
      </c>
      <c r="E750" s="19">
        <f t="shared" si="29"/>
        <v>-3192.42</v>
      </c>
      <c r="F750" s="19">
        <f t="shared" si="29"/>
        <v>-2768.29</v>
      </c>
      <c r="G750" s="19">
        <f t="shared" si="29"/>
        <v>-1968.73</v>
      </c>
    </row>
    <row r="751" spans="1:7" x14ac:dyDescent="0.25">
      <c r="A751" s="19" t="s">
        <v>376</v>
      </c>
      <c r="B751" s="19">
        <v>10</v>
      </c>
      <c r="C751" s="19" t="s">
        <v>260</v>
      </c>
      <c r="D751" s="19" t="s">
        <v>377</v>
      </c>
      <c r="E751" s="19">
        <f t="shared" si="29"/>
        <v>613.23999999999978</v>
      </c>
      <c r="F751" s="19">
        <f t="shared" si="29"/>
        <v>-603.84999999999991</v>
      </c>
      <c r="G751" s="19">
        <f t="shared" si="29"/>
        <v>186.5</v>
      </c>
    </row>
    <row r="752" spans="1:7" x14ac:dyDescent="0.25">
      <c r="A752" s="19" t="s">
        <v>378</v>
      </c>
      <c r="B752" s="19">
        <v>10</v>
      </c>
      <c r="C752" s="19" t="s">
        <v>260</v>
      </c>
      <c r="D752" s="19" t="s">
        <v>379</v>
      </c>
      <c r="E752" s="19">
        <f t="shared" si="29"/>
        <v>-1854.29</v>
      </c>
      <c r="F752" s="19">
        <f t="shared" si="29"/>
        <v>-1020.7399999999998</v>
      </c>
      <c r="G752" s="19">
        <f t="shared" si="29"/>
        <v>60.899999999999636</v>
      </c>
    </row>
    <row r="753" spans="1:7" x14ac:dyDescent="0.25">
      <c r="A753" s="19" t="s">
        <v>380</v>
      </c>
      <c r="B753" s="19">
        <v>10</v>
      </c>
      <c r="C753" s="19" t="s">
        <v>260</v>
      </c>
      <c r="D753" s="19" t="s">
        <v>381</v>
      </c>
      <c r="E753" s="19">
        <f t="shared" si="29"/>
        <v>2132.62</v>
      </c>
      <c r="F753" s="19">
        <f t="shared" si="29"/>
        <v>2544.25</v>
      </c>
      <c r="G753" s="19">
        <f t="shared" si="29"/>
        <v>2370.77</v>
      </c>
    </row>
    <row r="754" spans="1:7" x14ac:dyDescent="0.25">
      <c r="A754" s="19" t="s">
        <v>382</v>
      </c>
      <c r="B754" s="19">
        <v>10</v>
      </c>
      <c r="C754" s="19" t="s">
        <v>260</v>
      </c>
      <c r="D754" s="19" t="s">
        <v>383</v>
      </c>
      <c r="E754" s="19">
        <f t="shared" si="29"/>
        <v>4557.33</v>
      </c>
      <c r="F754" s="19">
        <f t="shared" si="29"/>
        <v>4829.1900000000005</v>
      </c>
      <c r="G754" s="19">
        <f t="shared" si="29"/>
        <v>3999.1200000000008</v>
      </c>
    </row>
    <row r="755" spans="1:7" x14ac:dyDescent="0.25">
      <c r="A755" s="19" t="s">
        <v>384</v>
      </c>
      <c r="B755" s="19">
        <v>10</v>
      </c>
      <c r="C755" s="19" t="s">
        <v>260</v>
      </c>
      <c r="D755" s="19" t="s">
        <v>385</v>
      </c>
      <c r="E755" s="19">
        <f t="shared" si="29"/>
        <v>-4533.3799999999992</v>
      </c>
      <c r="F755" s="19">
        <f t="shared" si="29"/>
        <v>-5453.6399999999994</v>
      </c>
      <c r="G755" s="19">
        <f t="shared" si="29"/>
        <v>-5176.18</v>
      </c>
    </row>
    <row r="756" spans="1:7" x14ac:dyDescent="0.25">
      <c r="A756" s="19" t="s">
        <v>386</v>
      </c>
      <c r="B756" s="19">
        <v>10</v>
      </c>
      <c r="C756" s="19" t="s">
        <v>260</v>
      </c>
      <c r="D756" s="19" t="s">
        <v>387</v>
      </c>
      <c r="E756" s="19">
        <f t="shared" si="29"/>
        <v>3136.7299999999996</v>
      </c>
      <c r="F756" s="19">
        <f t="shared" si="29"/>
        <v>2242.34</v>
      </c>
      <c r="G756" s="19">
        <f t="shared" si="29"/>
        <v>1182.7299999999996</v>
      </c>
    </row>
    <row r="757" spans="1:7" x14ac:dyDescent="0.25">
      <c r="A757" s="19" t="s">
        <v>388</v>
      </c>
      <c r="B757" s="19">
        <v>10</v>
      </c>
      <c r="C757" s="19" t="s">
        <v>260</v>
      </c>
      <c r="D757" s="19" t="s">
        <v>389</v>
      </c>
      <c r="E757" s="19">
        <f t="shared" si="29"/>
        <v>3189.66</v>
      </c>
      <c r="F757" s="19">
        <f t="shared" si="29"/>
        <v>3329.67</v>
      </c>
      <c r="G757" s="19">
        <f t="shared" si="29"/>
        <v>3758.25</v>
      </c>
    </row>
    <row r="758" spans="1:7" x14ac:dyDescent="0.25">
      <c r="A758" s="19" t="s">
        <v>390</v>
      </c>
      <c r="B758" s="19">
        <v>10</v>
      </c>
      <c r="C758" s="19" t="s">
        <v>260</v>
      </c>
      <c r="D758" s="19" t="s">
        <v>391</v>
      </c>
      <c r="E758" s="19">
        <f t="shared" ref="E758:G773" si="30">E477-E195</f>
        <v>-5793.08</v>
      </c>
      <c r="F758" s="19">
        <f t="shared" si="30"/>
        <v>-6913.4400000000005</v>
      </c>
      <c r="G758" s="19">
        <f t="shared" si="30"/>
        <v>-4919.3799999999992</v>
      </c>
    </row>
    <row r="759" spans="1:7" x14ac:dyDescent="0.25">
      <c r="A759" s="19" t="s">
        <v>392</v>
      </c>
      <c r="B759" s="19">
        <v>10</v>
      </c>
      <c r="C759" s="19" t="s">
        <v>260</v>
      </c>
      <c r="D759" s="19" t="s">
        <v>393</v>
      </c>
      <c r="E759" s="19">
        <f t="shared" si="30"/>
        <v>-705.61999999999989</v>
      </c>
      <c r="F759" s="19">
        <f t="shared" si="30"/>
        <v>246.84000000000015</v>
      </c>
      <c r="G759" s="19">
        <f t="shared" si="30"/>
        <v>-964.01000000000022</v>
      </c>
    </row>
    <row r="760" spans="1:7" x14ac:dyDescent="0.25">
      <c r="A760" s="19" t="s">
        <v>394</v>
      </c>
      <c r="B760" s="19">
        <v>10</v>
      </c>
      <c r="C760" s="19" t="s">
        <v>260</v>
      </c>
      <c r="D760" s="19" t="s">
        <v>395</v>
      </c>
      <c r="E760" s="19">
        <f t="shared" si="30"/>
        <v>1807.2000000000007</v>
      </c>
      <c r="F760" s="19">
        <f t="shared" si="30"/>
        <v>889.64999999999964</v>
      </c>
      <c r="G760" s="19">
        <f t="shared" si="30"/>
        <v>362.73999999999978</v>
      </c>
    </row>
    <row r="761" spans="1:7" x14ac:dyDescent="0.25">
      <c r="A761" s="19" t="s">
        <v>396</v>
      </c>
      <c r="B761" s="19">
        <v>10</v>
      </c>
      <c r="C761" s="19" t="s">
        <v>260</v>
      </c>
      <c r="D761" s="19" t="s">
        <v>197</v>
      </c>
      <c r="E761" s="19">
        <f t="shared" si="30"/>
        <v>1218.3999999999996</v>
      </c>
      <c r="F761" s="19">
        <f t="shared" si="30"/>
        <v>-1692.9300000000003</v>
      </c>
      <c r="G761" s="19">
        <f t="shared" si="30"/>
        <v>-2339.66</v>
      </c>
    </row>
    <row r="762" spans="1:7" x14ac:dyDescent="0.25">
      <c r="A762" s="19" t="s">
        <v>397</v>
      </c>
      <c r="B762" s="19">
        <v>10</v>
      </c>
      <c r="C762" s="19" t="s">
        <v>260</v>
      </c>
      <c r="D762" s="19" t="s">
        <v>398</v>
      </c>
      <c r="E762" s="19">
        <f t="shared" si="30"/>
        <v>1575.8799999999992</v>
      </c>
      <c r="F762" s="19">
        <f t="shared" si="30"/>
        <v>1925.9799999999996</v>
      </c>
      <c r="G762" s="19">
        <f t="shared" si="30"/>
        <v>811.02000000000044</v>
      </c>
    </row>
    <row r="763" spans="1:7" x14ac:dyDescent="0.25">
      <c r="A763" s="19" t="s">
        <v>399</v>
      </c>
      <c r="B763" s="19">
        <v>10</v>
      </c>
      <c r="C763" s="19" t="s">
        <v>260</v>
      </c>
      <c r="D763" s="19" t="s">
        <v>400</v>
      </c>
      <c r="E763" s="19">
        <f t="shared" si="30"/>
        <v>-2373.7600000000002</v>
      </c>
      <c r="F763" s="19">
        <f t="shared" si="30"/>
        <v>-1280.5900000000001</v>
      </c>
      <c r="G763" s="19">
        <f t="shared" si="30"/>
        <v>1438</v>
      </c>
    </row>
    <row r="764" spans="1:7" x14ac:dyDescent="0.25">
      <c r="A764" s="19" t="s">
        <v>401</v>
      </c>
      <c r="B764" s="19">
        <v>10</v>
      </c>
      <c r="C764" s="19" t="s">
        <v>260</v>
      </c>
      <c r="D764" s="19" t="s">
        <v>402</v>
      </c>
      <c r="E764" s="19">
        <f t="shared" si="30"/>
        <v>2901.2</v>
      </c>
      <c r="F764" s="19">
        <f t="shared" si="30"/>
        <v>3010.6099999999997</v>
      </c>
      <c r="G764" s="19">
        <f t="shared" si="30"/>
        <v>2201.8500000000004</v>
      </c>
    </row>
    <row r="765" spans="1:7" x14ac:dyDescent="0.25">
      <c r="A765" s="19" t="s">
        <v>403</v>
      </c>
      <c r="B765" s="19">
        <v>10</v>
      </c>
      <c r="C765" s="19" t="s">
        <v>260</v>
      </c>
      <c r="D765" s="19" t="s">
        <v>404</v>
      </c>
      <c r="E765" s="19">
        <f t="shared" si="30"/>
        <v>1433.7600000000002</v>
      </c>
      <c r="F765" s="19">
        <f t="shared" si="30"/>
        <v>1836.1800000000003</v>
      </c>
      <c r="G765" s="19">
        <f t="shared" si="30"/>
        <v>2129.6800000000003</v>
      </c>
    </row>
    <row r="766" spans="1:7" x14ac:dyDescent="0.25">
      <c r="A766" s="19" t="s">
        <v>405</v>
      </c>
      <c r="B766" s="19">
        <v>10</v>
      </c>
      <c r="C766" s="19" t="s">
        <v>260</v>
      </c>
      <c r="D766" s="19" t="s">
        <v>406</v>
      </c>
      <c r="E766" s="19">
        <f t="shared" si="30"/>
        <v>3048.79</v>
      </c>
      <c r="F766" s="19">
        <f t="shared" si="30"/>
        <v>2680.81</v>
      </c>
      <c r="G766" s="19">
        <f t="shared" si="30"/>
        <v>2920.05</v>
      </c>
    </row>
    <row r="767" spans="1:7" x14ac:dyDescent="0.25">
      <c r="A767" s="19" t="s">
        <v>407</v>
      </c>
      <c r="B767" s="19">
        <v>10</v>
      </c>
      <c r="C767" s="19" t="s">
        <v>260</v>
      </c>
      <c r="D767" s="19" t="s">
        <v>408</v>
      </c>
      <c r="E767" s="19">
        <f t="shared" si="30"/>
        <v>-3329.9700000000003</v>
      </c>
      <c r="F767" s="19">
        <f t="shared" si="30"/>
        <v>-2796.16</v>
      </c>
      <c r="G767" s="19">
        <f t="shared" si="30"/>
        <v>-5195.99</v>
      </c>
    </row>
    <row r="768" spans="1:7" x14ac:dyDescent="0.25">
      <c r="A768" s="19" t="s">
        <v>409</v>
      </c>
      <c r="B768" s="19">
        <v>10</v>
      </c>
      <c r="C768" s="19" t="s">
        <v>260</v>
      </c>
      <c r="D768" s="19" t="s">
        <v>410</v>
      </c>
      <c r="E768" s="19">
        <f t="shared" si="30"/>
        <v>-2099.1099999999997</v>
      </c>
      <c r="F768" s="19">
        <f t="shared" si="30"/>
        <v>-2939.9</v>
      </c>
      <c r="G768" s="19">
        <f t="shared" si="30"/>
        <v>-1065.04</v>
      </c>
    </row>
    <row r="769" spans="1:7" x14ac:dyDescent="0.25">
      <c r="A769" s="19" t="s">
        <v>411</v>
      </c>
      <c r="B769" s="19">
        <v>10</v>
      </c>
      <c r="C769" s="19" t="s">
        <v>260</v>
      </c>
      <c r="D769" s="19" t="s">
        <v>412</v>
      </c>
      <c r="E769" s="19">
        <f t="shared" si="30"/>
        <v>873.19999999999982</v>
      </c>
      <c r="F769" s="19">
        <f t="shared" si="30"/>
        <v>1716.0299999999997</v>
      </c>
      <c r="G769" s="19">
        <f t="shared" si="30"/>
        <v>1455.2600000000002</v>
      </c>
    </row>
    <row r="770" spans="1:7" x14ac:dyDescent="0.25">
      <c r="A770" s="19" t="s">
        <v>413</v>
      </c>
      <c r="B770" s="19">
        <v>10</v>
      </c>
      <c r="C770" s="19" t="s">
        <v>260</v>
      </c>
      <c r="D770" s="19" t="s">
        <v>414</v>
      </c>
      <c r="E770" s="19">
        <f t="shared" si="30"/>
        <v>972.09000000000015</v>
      </c>
      <c r="F770" s="19">
        <f t="shared" si="30"/>
        <v>2575.84</v>
      </c>
      <c r="G770" s="19">
        <f t="shared" si="30"/>
        <v>4798.4599999999991</v>
      </c>
    </row>
    <row r="771" spans="1:7" x14ac:dyDescent="0.25">
      <c r="A771" s="19" t="s">
        <v>415</v>
      </c>
      <c r="B771" s="19">
        <v>10</v>
      </c>
      <c r="C771" s="19" t="s">
        <v>260</v>
      </c>
      <c r="D771" s="19" t="s">
        <v>416</v>
      </c>
      <c r="E771" s="19">
        <f t="shared" si="30"/>
        <v>-224.22000000000003</v>
      </c>
      <c r="F771" s="19">
        <f t="shared" si="30"/>
        <v>1117.76</v>
      </c>
      <c r="G771" s="19">
        <f t="shared" si="30"/>
        <v>1328.43</v>
      </c>
    </row>
    <row r="772" spans="1:7" x14ac:dyDescent="0.25">
      <c r="A772" s="19" t="s">
        <v>417</v>
      </c>
      <c r="B772" s="19">
        <v>10</v>
      </c>
      <c r="C772" s="19" t="s">
        <v>260</v>
      </c>
      <c r="D772" s="19" t="s">
        <v>418</v>
      </c>
      <c r="E772" s="19">
        <f t="shared" si="30"/>
        <v>783.68000000000029</v>
      </c>
      <c r="F772" s="19">
        <f t="shared" si="30"/>
        <v>938.8799999999992</v>
      </c>
      <c r="G772" s="19">
        <f t="shared" si="30"/>
        <v>2819.6299999999992</v>
      </c>
    </row>
    <row r="773" spans="1:7" x14ac:dyDescent="0.25">
      <c r="A773" s="19" t="s">
        <v>419</v>
      </c>
      <c r="B773" s="19">
        <v>10</v>
      </c>
      <c r="C773" s="19" t="s">
        <v>260</v>
      </c>
      <c r="D773" s="19" t="s">
        <v>420</v>
      </c>
      <c r="E773" s="19">
        <f t="shared" si="30"/>
        <v>3829.0299999999997</v>
      </c>
      <c r="F773" s="19">
        <f t="shared" si="30"/>
        <v>3420.24</v>
      </c>
      <c r="G773" s="19">
        <f t="shared" si="30"/>
        <v>4242.2700000000004</v>
      </c>
    </row>
    <row r="774" spans="1:7" x14ac:dyDescent="0.25">
      <c r="A774" s="19" t="s">
        <v>421</v>
      </c>
      <c r="B774" s="19">
        <v>10</v>
      </c>
      <c r="C774" s="19" t="s">
        <v>260</v>
      </c>
      <c r="D774" s="19" t="s">
        <v>422</v>
      </c>
      <c r="E774" s="19">
        <f t="shared" ref="E774:G789" si="31">E493-E211</f>
        <v>-1475.83</v>
      </c>
      <c r="F774" s="19">
        <f t="shared" si="31"/>
        <v>-1271.5599999999995</v>
      </c>
      <c r="G774" s="19">
        <f t="shared" si="31"/>
        <v>-2773.0200000000004</v>
      </c>
    </row>
    <row r="775" spans="1:7" x14ac:dyDescent="0.25">
      <c r="A775" s="19" t="s">
        <v>423</v>
      </c>
      <c r="B775" s="19">
        <v>10</v>
      </c>
      <c r="C775" s="19" t="s">
        <v>260</v>
      </c>
      <c r="D775" s="19" t="s">
        <v>424</v>
      </c>
      <c r="E775" s="19">
        <f t="shared" si="31"/>
        <v>2567.3199999999997</v>
      </c>
      <c r="F775" s="19">
        <f t="shared" si="31"/>
        <v>1928.0699999999997</v>
      </c>
      <c r="G775" s="19">
        <f t="shared" si="31"/>
        <v>2866.1099999999997</v>
      </c>
    </row>
    <row r="776" spans="1:7" x14ac:dyDescent="0.25">
      <c r="A776" s="19" t="s">
        <v>425</v>
      </c>
      <c r="B776" s="19">
        <v>10</v>
      </c>
      <c r="C776" s="19" t="s">
        <v>260</v>
      </c>
      <c r="D776" s="19" t="s">
        <v>426</v>
      </c>
      <c r="E776" s="19">
        <f t="shared" si="31"/>
        <v>-1436.92</v>
      </c>
      <c r="F776" s="19">
        <f t="shared" si="31"/>
        <v>-1977.1599999999999</v>
      </c>
      <c r="G776" s="19">
        <f t="shared" si="31"/>
        <v>-1291.6300000000001</v>
      </c>
    </row>
    <row r="777" spans="1:7" x14ac:dyDescent="0.25">
      <c r="A777" s="19" t="s">
        <v>427</v>
      </c>
      <c r="B777" s="19">
        <v>10</v>
      </c>
      <c r="C777" s="19" t="s">
        <v>260</v>
      </c>
      <c r="D777" s="19" t="s">
        <v>428</v>
      </c>
      <c r="E777" s="19">
        <f t="shared" si="31"/>
        <v>56.279999999999745</v>
      </c>
      <c r="F777" s="19">
        <f t="shared" si="31"/>
        <v>261.39999999999964</v>
      </c>
      <c r="G777" s="19">
        <f t="shared" si="31"/>
        <v>-1193.2799999999997</v>
      </c>
    </row>
    <row r="778" spans="1:7" x14ac:dyDescent="0.25">
      <c r="A778" s="19" t="s">
        <v>429</v>
      </c>
      <c r="B778" s="19">
        <v>10</v>
      </c>
      <c r="C778" s="19" t="s">
        <v>260</v>
      </c>
      <c r="D778" s="19" t="s">
        <v>430</v>
      </c>
      <c r="E778" s="19">
        <f t="shared" si="31"/>
        <v>4032.33</v>
      </c>
      <c r="F778" s="19">
        <f t="shared" si="31"/>
        <v>3461.42</v>
      </c>
      <c r="G778" s="19">
        <f t="shared" si="31"/>
        <v>2690.4799999999996</v>
      </c>
    </row>
    <row r="779" spans="1:7" x14ac:dyDescent="0.25">
      <c r="A779" s="19" t="s">
        <v>431</v>
      </c>
      <c r="B779" s="19">
        <v>10</v>
      </c>
      <c r="C779" s="19" t="s">
        <v>260</v>
      </c>
      <c r="D779" s="19" t="s">
        <v>432</v>
      </c>
      <c r="E779" s="19">
        <f t="shared" si="31"/>
        <v>-2283.4299999999998</v>
      </c>
      <c r="F779" s="19">
        <f t="shared" si="31"/>
        <v>-2970.6099999999997</v>
      </c>
      <c r="G779" s="19">
        <f t="shared" si="31"/>
        <v>403.27</v>
      </c>
    </row>
    <row r="780" spans="1:7" x14ac:dyDescent="0.25">
      <c r="A780" s="19" t="s">
        <v>433</v>
      </c>
      <c r="B780" s="19">
        <v>10</v>
      </c>
      <c r="C780" s="19" t="s">
        <v>260</v>
      </c>
      <c r="D780" s="19" t="s">
        <v>434</v>
      </c>
      <c r="E780" s="19">
        <f t="shared" si="31"/>
        <v>-318.05999999999949</v>
      </c>
      <c r="F780" s="19">
        <f t="shared" si="31"/>
        <v>803.93000000000029</v>
      </c>
      <c r="G780" s="19">
        <f t="shared" si="31"/>
        <v>-489.6200000000008</v>
      </c>
    </row>
    <row r="781" spans="1:7" x14ac:dyDescent="0.25">
      <c r="A781" s="19" t="s">
        <v>435</v>
      </c>
      <c r="B781" s="19">
        <v>10</v>
      </c>
      <c r="C781" s="19" t="s">
        <v>260</v>
      </c>
      <c r="D781" s="19" t="s">
        <v>436</v>
      </c>
      <c r="E781" s="19">
        <f t="shared" si="31"/>
        <v>1728.3600000000006</v>
      </c>
      <c r="F781" s="19">
        <f t="shared" si="31"/>
        <v>3178.09</v>
      </c>
      <c r="G781" s="19">
        <f t="shared" si="31"/>
        <v>4005.67</v>
      </c>
    </row>
    <row r="782" spans="1:7" x14ac:dyDescent="0.25">
      <c r="A782" s="19" t="s">
        <v>437</v>
      </c>
      <c r="B782" s="19">
        <v>10</v>
      </c>
      <c r="C782" s="19" t="s">
        <v>260</v>
      </c>
      <c r="D782" s="19" t="s">
        <v>438</v>
      </c>
      <c r="E782" s="19">
        <f t="shared" si="31"/>
        <v>845.06999999999971</v>
      </c>
      <c r="F782" s="19">
        <f t="shared" si="31"/>
        <v>457</v>
      </c>
      <c r="G782" s="19">
        <f t="shared" si="31"/>
        <v>1707.4300000000003</v>
      </c>
    </row>
    <row r="783" spans="1:7" x14ac:dyDescent="0.25">
      <c r="A783" s="19" t="s">
        <v>439</v>
      </c>
      <c r="B783" s="19">
        <v>10</v>
      </c>
      <c r="C783" s="19" t="s">
        <v>260</v>
      </c>
      <c r="D783" s="19" t="s">
        <v>440</v>
      </c>
      <c r="E783" s="19">
        <f t="shared" si="31"/>
        <v>-2821.3199999999997</v>
      </c>
      <c r="F783" s="19">
        <f t="shared" si="31"/>
        <v>-1295.6200000000008</v>
      </c>
      <c r="G783" s="19">
        <f t="shared" si="31"/>
        <v>-1129.2199999999993</v>
      </c>
    </row>
    <row r="784" spans="1:7" x14ac:dyDescent="0.25">
      <c r="A784" s="19" t="s">
        <v>441</v>
      </c>
      <c r="B784" s="19">
        <v>10</v>
      </c>
      <c r="C784" s="19" t="s">
        <v>260</v>
      </c>
      <c r="D784" s="19" t="s">
        <v>151</v>
      </c>
      <c r="E784" s="19">
        <f t="shared" si="31"/>
        <v>-1416.51</v>
      </c>
      <c r="F784" s="19">
        <f t="shared" si="31"/>
        <v>-2993.6</v>
      </c>
      <c r="G784" s="19">
        <f t="shared" si="31"/>
        <v>-1084.05</v>
      </c>
    </row>
    <row r="785" spans="1:7" x14ac:dyDescent="0.25">
      <c r="A785" s="19" t="s">
        <v>442</v>
      </c>
      <c r="B785" s="19">
        <v>10</v>
      </c>
      <c r="C785" s="19" t="s">
        <v>260</v>
      </c>
      <c r="D785" s="19" t="s">
        <v>443</v>
      </c>
      <c r="E785" s="19">
        <f t="shared" si="31"/>
        <v>365.28000000000065</v>
      </c>
      <c r="F785" s="19">
        <f t="shared" si="31"/>
        <v>-505.70999999999913</v>
      </c>
      <c r="G785" s="19">
        <f t="shared" si="31"/>
        <v>1830.25</v>
      </c>
    </row>
    <row r="786" spans="1:7" x14ac:dyDescent="0.25">
      <c r="A786" s="19" t="s">
        <v>444</v>
      </c>
      <c r="B786" s="19">
        <v>10</v>
      </c>
      <c r="C786" s="19" t="s">
        <v>260</v>
      </c>
      <c r="D786" s="19" t="s">
        <v>445</v>
      </c>
      <c r="E786" s="19">
        <f t="shared" si="31"/>
        <v>-2103.16</v>
      </c>
      <c r="F786" s="19">
        <f t="shared" si="31"/>
        <v>-2126.7399999999998</v>
      </c>
      <c r="G786" s="19">
        <f t="shared" si="31"/>
        <v>761.05000000000018</v>
      </c>
    </row>
    <row r="787" spans="1:7" x14ac:dyDescent="0.25">
      <c r="A787" s="19" t="s">
        <v>446</v>
      </c>
      <c r="B787" s="19">
        <v>10</v>
      </c>
      <c r="C787" s="19" t="s">
        <v>260</v>
      </c>
      <c r="D787" s="19" t="s">
        <v>447</v>
      </c>
      <c r="E787" s="19">
        <f t="shared" si="31"/>
        <v>-3580.63</v>
      </c>
      <c r="F787" s="19">
        <f t="shared" si="31"/>
        <v>-2433.69</v>
      </c>
      <c r="G787" s="19">
        <f t="shared" si="31"/>
        <v>-1185.7800000000002</v>
      </c>
    </row>
    <row r="788" spans="1:7" x14ac:dyDescent="0.25">
      <c r="A788" s="19" t="s">
        <v>448</v>
      </c>
      <c r="B788" s="19">
        <v>10</v>
      </c>
      <c r="C788" s="19" t="s">
        <v>260</v>
      </c>
      <c r="D788" s="19" t="s">
        <v>449</v>
      </c>
      <c r="E788" s="19">
        <f t="shared" si="31"/>
        <v>3604.6800000000003</v>
      </c>
      <c r="F788" s="19">
        <f t="shared" si="31"/>
        <v>3901.3199999999997</v>
      </c>
      <c r="G788" s="19">
        <f t="shared" si="31"/>
        <v>4181.1399999999994</v>
      </c>
    </row>
    <row r="789" spans="1:7" x14ac:dyDescent="0.25">
      <c r="A789" s="19" t="s">
        <v>450</v>
      </c>
      <c r="B789" s="19">
        <v>10</v>
      </c>
      <c r="C789" s="19" t="s">
        <v>260</v>
      </c>
      <c r="D789" s="19" t="s">
        <v>451</v>
      </c>
      <c r="E789" s="19">
        <f t="shared" si="31"/>
        <v>-4305.08</v>
      </c>
      <c r="F789" s="19">
        <f t="shared" si="31"/>
        <v>-2988.03</v>
      </c>
      <c r="G789" s="19">
        <f t="shared" si="31"/>
        <v>-2808.48</v>
      </c>
    </row>
    <row r="790" spans="1:7" x14ac:dyDescent="0.25">
      <c r="A790" s="19" t="s">
        <v>452</v>
      </c>
      <c r="B790" s="19">
        <v>10</v>
      </c>
      <c r="C790" s="19" t="s">
        <v>260</v>
      </c>
      <c r="D790" s="19" t="s">
        <v>453</v>
      </c>
      <c r="E790" s="19">
        <f t="shared" ref="E790:G805" si="32">E509-E227</f>
        <v>3536.45</v>
      </c>
      <c r="F790" s="19">
        <f t="shared" si="32"/>
        <v>4320.1499999999996</v>
      </c>
      <c r="G790" s="19">
        <f t="shared" si="32"/>
        <v>2792.6499999999996</v>
      </c>
    </row>
    <row r="791" spans="1:7" x14ac:dyDescent="0.25">
      <c r="A791" s="19" t="s">
        <v>454</v>
      </c>
      <c r="B791" s="19">
        <v>10</v>
      </c>
      <c r="C791" s="19" t="s">
        <v>260</v>
      </c>
      <c r="D791" s="19" t="s">
        <v>455</v>
      </c>
      <c r="E791" s="19">
        <f t="shared" si="32"/>
        <v>2713.12</v>
      </c>
      <c r="F791" s="19">
        <f t="shared" si="32"/>
        <v>77.150000000000091</v>
      </c>
      <c r="G791" s="19">
        <f t="shared" si="32"/>
        <v>462.32999999999993</v>
      </c>
    </row>
    <row r="792" spans="1:7" x14ac:dyDescent="0.25">
      <c r="A792" s="19" t="s">
        <v>456</v>
      </c>
      <c r="B792" s="19">
        <v>10</v>
      </c>
      <c r="C792" s="19" t="s">
        <v>260</v>
      </c>
      <c r="D792" s="19" t="s">
        <v>457</v>
      </c>
      <c r="E792" s="19">
        <f t="shared" si="32"/>
        <v>-5622.07</v>
      </c>
      <c r="F792" s="19">
        <f t="shared" si="32"/>
        <v>-5787.48</v>
      </c>
      <c r="G792" s="19">
        <f t="shared" si="32"/>
        <v>-4100.57</v>
      </c>
    </row>
    <row r="793" spans="1:7" x14ac:dyDescent="0.25">
      <c r="A793" s="19" t="s">
        <v>458</v>
      </c>
      <c r="B793" s="19">
        <v>10</v>
      </c>
      <c r="C793" s="19" t="s">
        <v>260</v>
      </c>
      <c r="D793" s="19" t="s">
        <v>459</v>
      </c>
      <c r="E793" s="19">
        <f t="shared" si="32"/>
        <v>-1117.1500000000001</v>
      </c>
      <c r="F793" s="19">
        <f t="shared" si="32"/>
        <v>-408.25</v>
      </c>
      <c r="G793" s="19">
        <f t="shared" si="32"/>
        <v>76.519999999999982</v>
      </c>
    </row>
    <row r="794" spans="1:7" x14ac:dyDescent="0.25">
      <c r="A794" s="19" t="s">
        <v>460</v>
      </c>
      <c r="B794" s="19">
        <v>10</v>
      </c>
      <c r="C794" s="19" t="s">
        <v>260</v>
      </c>
      <c r="D794" s="19" t="s">
        <v>461</v>
      </c>
      <c r="E794" s="19">
        <f t="shared" si="32"/>
        <v>2310.6999999999998</v>
      </c>
      <c r="F794" s="19">
        <f t="shared" si="32"/>
        <v>2153.9</v>
      </c>
      <c r="G794" s="19">
        <f t="shared" si="32"/>
        <v>2936.52</v>
      </c>
    </row>
    <row r="795" spans="1:7" x14ac:dyDescent="0.25">
      <c r="A795" s="19" t="s">
        <v>462</v>
      </c>
      <c r="B795" s="19">
        <v>10</v>
      </c>
      <c r="C795" s="19" t="s">
        <v>260</v>
      </c>
      <c r="D795" s="19" t="s">
        <v>463</v>
      </c>
      <c r="E795" s="19">
        <f t="shared" si="32"/>
        <v>-5009.8600000000006</v>
      </c>
      <c r="F795" s="19">
        <f t="shared" si="32"/>
        <v>-3543.7999999999993</v>
      </c>
      <c r="G795" s="19">
        <f t="shared" si="32"/>
        <v>-4916.4799999999996</v>
      </c>
    </row>
    <row r="796" spans="1:7" x14ac:dyDescent="0.25">
      <c r="A796" s="19" t="s">
        <v>464</v>
      </c>
      <c r="B796" s="19">
        <v>10</v>
      </c>
      <c r="C796" s="19" t="s">
        <v>260</v>
      </c>
      <c r="D796" s="19" t="s">
        <v>465</v>
      </c>
      <c r="E796" s="19">
        <f t="shared" si="32"/>
        <v>723.95000000000073</v>
      </c>
      <c r="F796" s="19">
        <f t="shared" si="32"/>
        <v>-211.75</v>
      </c>
      <c r="G796" s="19">
        <f t="shared" si="32"/>
        <v>916.8799999999992</v>
      </c>
    </row>
    <row r="797" spans="1:7" x14ac:dyDescent="0.25">
      <c r="A797" s="19" t="s">
        <v>466</v>
      </c>
      <c r="B797" s="19">
        <v>10</v>
      </c>
      <c r="C797" s="19" t="s">
        <v>260</v>
      </c>
      <c r="D797" s="19" t="s">
        <v>467</v>
      </c>
      <c r="E797" s="19">
        <f t="shared" si="32"/>
        <v>-99.540000000000873</v>
      </c>
      <c r="F797" s="19">
        <f t="shared" si="32"/>
        <v>2207.91</v>
      </c>
      <c r="G797" s="19">
        <f t="shared" si="32"/>
        <v>1952.33</v>
      </c>
    </row>
    <row r="798" spans="1:7" x14ac:dyDescent="0.25">
      <c r="A798" s="19" t="s">
        <v>468</v>
      </c>
      <c r="B798" s="19">
        <v>10</v>
      </c>
      <c r="C798" s="19" t="s">
        <v>260</v>
      </c>
      <c r="D798" s="19" t="s">
        <v>469</v>
      </c>
      <c r="E798" s="19">
        <f t="shared" si="32"/>
        <v>-159.8799999999992</v>
      </c>
      <c r="F798" s="19">
        <f t="shared" si="32"/>
        <v>-1884.6100000000006</v>
      </c>
      <c r="G798" s="19">
        <f t="shared" si="32"/>
        <v>128.89999999999964</v>
      </c>
    </row>
    <row r="799" spans="1:7" x14ac:dyDescent="0.25">
      <c r="A799" s="19" t="s">
        <v>470</v>
      </c>
      <c r="B799" s="19">
        <v>10</v>
      </c>
      <c r="C799" s="19" t="s">
        <v>260</v>
      </c>
      <c r="D799" s="19" t="s">
        <v>471</v>
      </c>
      <c r="E799" s="19">
        <f t="shared" si="32"/>
        <v>-623.03000000000065</v>
      </c>
      <c r="F799" s="19">
        <f t="shared" si="32"/>
        <v>-371.56999999999971</v>
      </c>
      <c r="G799" s="19">
        <f t="shared" si="32"/>
        <v>285.26000000000022</v>
      </c>
    </row>
    <row r="800" spans="1:7" x14ac:dyDescent="0.25">
      <c r="A800" s="19" t="s">
        <v>472</v>
      </c>
      <c r="B800" s="19">
        <v>10</v>
      </c>
      <c r="C800" s="19" t="s">
        <v>260</v>
      </c>
      <c r="D800" s="19" t="s">
        <v>473</v>
      </c>
      <c r="E800" s="19">
        <f t="shared" si="32"/>
        <v>1707.33</v>
      </c>
      <c r="F800" s="19">
        <f t="shared" si="32"/>
        <v>3220.8599999999997</v>
      </c>
      <c r="G800" s="19">
        <f t="shared" si="32"/>
        <v>2839.7200000000003</v>
      </c>
    </row>
    <row r="801" spans="1:7" x14ac:dyDescent="0.25">
      <c r="A801" s="19" t="s">
        <v>474</v>
      </c>
      <c r="B801" s="19">
        <v>10</v>
      </c>
      <c r="C801" s="19" t="s">
        <v>260</v>
      </c>
      <c r="D801" s="19" t="s">
        <v>475</v>
      </c>
      <c r="E801" s="19">
        <f t="shared" si="32"/>
        <v>1490.93</v>
      </c>
      <c r="F801" s="19">
        <f t="shared" si="32"/>
        <v>3112.75</v>
      </c>
      <c r="G801" s="19">
        <f t="shared" si="32"/>
        <v>2021.7</v>
      </c>
    </row>
    <row r="802" spans="1:7" x14ac:dyDescent="0.25">
      <c r="A802" s="19" t="s">
        <v>476</v>
      </c>
      <c r="B802" s="19">
        <v>10</v>
      </c>
      <c r="C802" s="19" t="s">
        <v>260</v>
      </c>
      <c r="D802" s="19" t="s">
        <v>477</v>
      </c>
      <c r="E802" s="19">
        <f t="shared" si="32"/>
        <v>2773.66</v>
      </c>
      <c r="F802" s="19">
        <f t="shared" si="32"/>
        <v>3788.6200000000008</v>
      </c>
      <c r="G802" s="19">
        <f t="shared" si="32"/>
        <v>3291.83</v>
      </c>
    </row>
    <row r="803" spans="1:7" x14ac:dyDescent="0.25">
      <c r="A803" s="19" t="s">
        <v>478</v>
      </c>
      <c r="B803" s="19">
        <v>10</v>
      </c>
      <c r="C803" s="19" t="s">
        <v>260</v>
      </c>
      <c r="D803" s="19" t="s">
        <v>479</v>
      </c>
      <c r="E803" s="19">
        <f t="shared" si="32"/>
        <v>-767.5</v>
      </c>
      <c r="F803" s="19">
        <f t="shared" si="32"/>
        <v>836.18000000000029</v>
      </c>
      <c r="G803" s="19">
        <f t="shared" si="32"/>
        <v>1851.5200000000004</v>
      </c>
    </row>
    <row r="804" spans="1:7" x14ac:dyDescent="0.25">
      <c r="A804" s="19" t="s">
        <v>480</v>
      </c>
      <c r="B804" s="19">
        <v>10</v>
      </c>
      <c r="C804" s="19" t="s">
        <v>260</v>
      </c>
      <c r="D804" s="19" t="s">
        <v>481</v>
      </c>
      <c r="E804" s="19">
        <f t="shared" si="32"/>
        <v>611.73999999999978</v>
      </c>
      <c r="F804" s="19">
        <f t="shared" si="32"/>
        <v>560.39000000000033</v>
      </c>
      <c r="G804" s="19">
        <f t="shared" si="32"/>
        <v>-581.80000000000018</v>
      </c>
    </row>
    <row r="805" spans="1:7" x14ac:dyDescent="0.25">
      <c r="A805" s="19" t="s">
        <v>482</v>
      </c>
      <c r="B805" s="19">
        <v>10</v>
      </c>
      <c r="C805" s="19" t="s">
        <v>260</v>
      </c>
      <c r="D805" s="19" t="s">
        <v>483</v>
      </c>
      <c r="E805" s="19">
        <f t="shared" si="32"/>
        <v>-2865.6400000000003</v>
      </c>
      <c r="F805" s="19">
        <f t="shared" si="32"/>
        <v>-4571.8500000000004</v>
      </c>
      <c r="G805" s="19">
        <f t="shared" si="32"/>
        <v>-5030.2</v>
      </c>
    </row>
    <row r="806" spans="1:7" x14ac:dyDescent="0.25">
      <c r="A806" s="19" t="s">
        <v>484</v>
      </c>
      <c r="B806" s="19">
        <v>10</v>
      </c>
      <c r="C806" s="19" t="s">
        <v>260</v>
      </c>
      <c r="D806" s="19" t="s">
        <v>485</v>
      </c>
      <c r="E806" s="19">
        <f t="shared" ref="E806:G821" si="33">E525-E243</f>
        <v>-6408.19</v>
      </c>
      <c r="F806" s="19">
        <f t="shared" si="33"/>
        <v>-6077.6399999999994</v>
      </c>
      <c r="G806" s="19">
        <f t="shared" si="33"/>
        <v>-5301.54</v>
      </c>
    </row>
    <row r="807" spans="1:7" x14ac:dyDescent="0.25">
      <c r="A807" s="19" t="s">
        <v>486</v>
      </c>
      <c r="B807" s="19">
        <v>10</v>
      </c>
      <c r="C807" s="19" t="s">
        <v>260</v>
      </c>
      <c r="D807" s="19" t="s">
        <v>487</v>
      </c>
      <c r="E807" s="19">
        <f t="shared" si="33"/>
        <v>626.01000000000022</v>
      </c>
      <c r="F807" s="19">
        <f t="shared" si="33"/>
        <v>364.26000000000022</v>
      </c>
      <c r="G807" s="19">
        <f t="shared" si="33"/>
        <v>385.26000000000022</v>
      </c>
    </row>
    <row r="808" spans="1:7" x14ac:dyDescent="0.25">
      <c r="A808" s="19" t="s">
        <v>488</v>
      </c>
      <c r="B808" s="19">
        <v>10</v>
      </c>
      <c r="C808" s="19" t="s">
        <v>260</v>
      </c>
      <c r="D808" s="19" t="s">
        <v>151</v>
      </c>
      <c r="E808" s="19">
        <f t="shared" si="33"/>
        <v>1359.0699999999997</v>
      </c>
      <c r="F808" s="19">
        <f t="shared" si="33"/>
        <v>1111.5500000000002</v>
      </c>
      <c r="G808" s="19">
        <f t="shared" si="33"/>
        <v>473.48999999999978</v>
      </c>
    </row>
    <row r="809" spans="1:7" x14ac:dyDescent="0.25">
      <c r="A809" s="19" t="s">
        <v>489</v>
      </c>
      <c r="B809" s="19">
        <v>10</v>
      </c>
      <c r="C809" s="19" t="s">
        <v>260</v>
      </c>
      <c r="D809" s="19" t="s">
        <v>490</v>
      </c>
      <c r="E809" s="19">
        <f t="shared" si="33"/>
        <v>-1063.58</v>
      </c>
      <c r="F809" s="19">
        <f t="shared" si="33"/>
        <v>-1384.4499999999998</v>
      </c>
      <c r="G809" s="19">
        <f t="shared" si="33"/>
        <v>-715.43000000000029</v>
      </c>
    </row>
    <row r="810" spans="1:7" x14ac:dyDescent="0.25">
      <c r="A810" s="19" t="s">
        <v>491</v>
      </c>
      <c r="B810" s="19">
        <v>10</v>
      </c>
      <c r="C810" s="19" t="s">
        <v>260</v>
      </c>
      <c r="D810" s="19" t="s">
        <v>492</v>
      </c>
      <c r="E810" s="19">
        <f t="shared" si="33"/>
        <v>2451.23</v>
      </c>
      <c r="F810" s="19">
        <f t="shared" si="33"/>
        <v>770.13000000000011</v>
      </c>
      <c r="G810" s="19">
        <f t="shared" si="33"/>
        <v>-985.06</v>
      </c>
    </row>
    <row r="811" spans="1:7" x14ac:dyDescent="0.25">
      <c r="A811" s="19" t="s">
        <v>493</v>
      </c>
      <c r="B811" s="19">
        <v>10</v>
      </c>
      <c r="C811" s="19" t="s">
        <v>260</v>
      </c>
      <c r="D811" s="19" t="s">
        <v>494</v>
      </c>
      <c r="E811" s="19">
        <f t="shared" si="33"/>
        <v>3382.4300000000003</v>
      </c>
      <c r="F811" s="19">
        <f t="shared" si="33"/>
        <v>1342.6900000000005</v>
      </c>
      <c r="G811" s="19">
        <f t="shared" si="33"/>
        <v>1228.7800000000007</v>
      </c>
    </row>
    <row r="812" spans="1:7" x14ac:dyDescent="0.25">
      <c r="A812" s="19" t="s">
        <v>495</v>
      </c>
      <c r="B812" s="19">
        <v>10</v>
      </c>
      <c r="C812" s="19" t="s">
        <v>260</v>
      </c>
      <c r="D812" s="19" t="s">
        <v>496</v>
      </c>
      <c r="E812" s="19">
        <f t="shared" si="33"/>
        <v>462.6899999999996</v>
      </c>
      <c r="F812" s="19">
        <f t="shared" si="33"/>
        <v>-390.72000000000025</v>
      </c>
      <c r="G812" s="19">
        <f t="shared" si="33"/>
        <v>2000.4099999999999</v>
      </c>
    </row>
    <row r="813" spans="1:7" x14ac:dyDescent="0.25">
      <c r="A813" s="19" t="s">
        <v>497</v>
      </c>
      <c r="B813" s="19">
        <v>10</v>
      </c>
      <c r="C813" s="19" t="s">
        <v>260</v>
      </c>
      <c r="D813" s="19" t="s">
        <v>498</v>
      </c>
      <c r="E813" s="19">
        <f t="shared" si="33"/>
        <v>-3038.9699999999993</v>
      </c>
      <c r="F813" s="19">
        <f t="shared" si="33"/>
        <v>-3759.17</v>
      </c>
      <c r="G813" s="19">
        <f t="shared" si="33"/>
        <v>-3154.2099999999991</v>
      </c>
    </row>
    <row r="814" spans="1:7" x14ac:dyDescent="0.25">
      <c r="A814" s="19" t="s">
        <v>499</v>
      </c>
      <c r="B814" s="19">
        <v>10</v>
      </c>
      <c r="C814" s="19" t="s">
        <v>260</v>
      </c>
      <c r="D814" s="19" t="s">
        <v>500</v>
      </c>
      <c r="E814" s="19">
        <f t="shared" si="33"/>
        <v>-194.17999999999984</v>
      </c>
      <c r="F814" s="19">
        <f t="shared" si="33"/>
        <v>768.49</v>
      </c>
      <c r="G814" s="19">
        <f t="shared" si="33"/>
        <v>2548.21</v>
      </c>
    </row>
    <row r="815" spans="1:7" x14ac:dyDescent="0.25">
      <c r="A815" s="19" t="s">
        <v>501</v>
      </c>
      <c r="B815" s="19">
        <v>10</v>
      </c>
      <c r="C815" s="19" t="s">
        <v>260</v>
      </c>
      <c r="D815" s="19" t="s">
        <v>502</v>
      </c>
      <c r="E815" s="19">
        <f t="shared" si="33"/>
        <v>689.1200000000008</v>
      </c>
      <c r="F815" s="19">
        <f t="shared" si="33"/>
        <v>2063.4899999999998</v>
      </c>
      <c r="G815" s="19">
        <f t="shared" si="33"/>
        <v>3632.62</v>
      </c>
    </row>
    <row r="816" spans="1:7" x14ac:dyDescent="0.25">
      <c r="A816" s="19" t="s">
        <v>503</v>
      </c>
      <c r="B816" s="19">
        <v>10</v>
      </c>
      <c r="C816" s="19" t="s">
        <v>260</v>
      </c>
      <c r="D816" s="19" t="s">
        <v>504</v>
      </c>
      <c r="E816" s="19">
        <f t="shared" si="33"/>
        <v>-286.41999999999996</v>
      </c>
      <c r="F816" s="19">
        <f t="shared" si="33"/>
        <v>422.79999999999995</v>
      </c>
      <c r="G816" s="19">
        <f t="shared" si="33"/>
        <v>-83.419999999999959</v>
      </c>
    </row>
    <row r="817" spans="1:7" x14ac:dyDescent="0.25">
      <c r="A817" s="19" t="s">
        <v>505</v>
      </c>
      <c r="B817" s="19">
        <v>10</v>
      </c>
      <c r="C817" s="19" t="s">
        <v>260</v>
      </c>
      <c r="D817" s="19" t="s">
        <v>506</v>
      </c>
      <c r="E817" s="19">
        <f t="shared" si="33"/>
        <v>-4748.95</v>
      </c>
      <c r="F817" s="19">
        <f t="shared" si="33"/>
        <v>-4065.54</v>
      </c>
      <c r="G817" s="19">
        <f t="shared" si="33"/>
        <v>-4006.76</v>
      </c>
    </row>
    <row r="818" spans="1:7" x14ac:dyDescent="0.25">
      <c r="A818" s="19" t="s">
        <v>507</v>
      </c>
      <c r="B818" s="19">
        <v>10</v>
      </c>
      <c r="C818" s="19" t="s">
        <v>260</v>
      </c>
      <c r="D818" s="19" t="s">
        <v>508</v>
      </c>
      <c r="E818" s="19">
        <f t="shared" si="33"/>
        <v>-4245.97</v>
      </c>
      <c r="F818" s="19">
        <f t="shared" si="33"/>
        <v>-4500.2700000000004</v>
      </c>
      <c r="G818" s="19">
        <f t="shared" si="33"/>
        <v>-5412.01</v>
      </c>
    </row>
    <row r="819" spans="1:7" x14ac:dyDescent="0.25">
      <c r="A819" s="19" t="s">
        <v>509</v>
      </c>
      <c r="B819" s="19">
        <v>10</v>
      </c>
      <c r="C819" s="19" t="s">
        <v>260</v>
      </c>
      <c r="D819" s="19" t="s">
        <v>510</v>
      </c>
      <c r="E819" s="19">
        <f t="shared" si="33"/>
        <v>5415.61</v>
      </c>
      <c r="F819" s="19">
        <f t="shared" si="33"/>
        <v>5059.92</v>
      </c>
      <c r="G819" s="19">
        <f t="shared" si="33"/>
        <v>5546.82</v>
      </c>
    </row>
    <row r="820" spans="1:7" x14ac:dyDescent="0.25">
      <c r="A820" s="19" t="s">
        <v>511</v>
      </c>
      <c r="B820" s="19">
        <v>10</v>
      </c>
      <c r="C820" s="19" t="s">
        <v>260</v>
      </c>
      <c r="D820" s="19" t="s">
        <v>512</v>
      </c>
      <c r="E820" s="19">
        <f t="shared" si="33"/>
        <v>-2629.67</v>
      </c>
      <c r="F820" s="19">
        <f t="shared" si="33"/>
        <v>-131.90999999999985</v>
      </c>
      <c r="G820" s="19">
        <f t="shared" si="33"/>
        <v>46.360000000000582</v>
      </c>
    </row>
    <row r="821" spans="1:7" x14ac:dyDescent="0.25">
      <c r="A821" s="19" t="s">
        <v>513</v>
      </c>
      <c r="B821" s="19">
        <v>10</v>
      </c>
      <c r="C821" s="19" t="s">
        <v>260</v>
      </c>
      <c r="D821" s="19" t="s">
        <v>514</v>
      </c>
      <c r="E821" s="19">
        <f t="shared" si="33"/>
        <v>-3974.62</v>
      </c>
      <c r="F821" s="19">
        <f t="shared" si="33"/>
        <v>-2581.54</v>
      </c>
      <c r="G821" s="19">
        <f t="shared" si="33"/>
        <v>-1813.7700000000004</v>
      </c>
    </row>
    <row r="822" spans="1:7" x14ac:dyDescent="0.25">
      <c r="A822" s="19" t="s">
        <v>515</v>
      </c>
      <c r="B822" s="19">
        <v>10</v>
      </c>
      <c r="C822" s="19" t="s">
        <v>260</v>
      </c>
      <c r="D822" s="19" t="s">
        <v>516</v>
      </c>
      <c r="E822" s="19">
        <f t="shared" ref="E822:G837" si="34">E541-E259</f>
        <v>-3265.36</v>
      </c>
      <c r="F822" s="19">
        <f t="shared" si="34"/>
        <v>-3843.52</v>
      </c>
      <c r="G822" s="19">
        <f t="shared" si="34"/>
        <v>-3074.2</v>
      </c>
    </row>
    <row r="823" spans="1:7" x14ac:dyDescent="0.25">
      <c r="A823" s="19" t="s">
        <v>517</v>
      </c>
      <c r="B823" s="19">
        <v>10</v>
      </c>
      <c r="C823" s="19" t="s">
        <v>260</v>
      </c>
      <c r="D823" s="19" t="s">
        <v>518</v>
      </c>
      <c r="E823" s="19">
        <f t="shared" si="34"/>
        <v>-601.86999999999989</v>
      </c>
      <c r="F823" s="19">
        <f t="shared" si="34"/>
        <v>593.47000000000025</v>
      </c>
      <c r="G823" s="19">
        <f t="shared" si="34"/>
        <v>-502.09000000000015</v>
      </c>
    </row>
    <row r="824" spans="1:7" x14ac:dyDescent="0.25">
      <c r="A824" s="19" t="s">
        <v>519</v>
      </c>
      <c r="B824" s="19">
        <v>10</v>
      </c>
      <c r="C824" s="19" t="s">
        <v>260</v>
      </c>
      <c r="D824" s="19" t="s">
        <v>520</v>
      </c>
      <c r="E824" s="19">
        <f t="shared" si="34"/>
        <v>1375.88</v>
      </c>
      <c r="F824" s="19">
        <f t="shared" si="34"/>
        <v>85.8700000000008</v>
      </c>
      <c r="G824" s="19">
        <f t="shared" si="34"/>
        <v>-1286.2000000000007</v>
      </c>
    </row>
    <row r="825" spans="1:7" x14ac:dyDescent="0.25">
      <c r="A825" s="19" t="s">
        <v>521</v>
      </c>
      <c r="B825" s="19">
        <v>10</v>
      </c>
      <c r="C825" s="19" t="s">
        <v>260</v>
      </c>
      <c r="D825" s="19" t="s">
        <v>522</v>
      </c>
      <c r="E825" s="19">
        <f t="shared" si="34"/>
        <v>2730.01</v>
      </c>
      <c r="F825" s="19">
        <f t="shared" si="34"/>
        <v>3572.5200000000004</v>
      </c>
      <c r="G825" s="19">
        <f t="shared" si="34"/>
        <v>4171.3</v>
      </c>
    </row>
    <row r="826" spans="1:7" x14ac:dyDescent="0.25">
      <c r="A826" s="19" t="s">
        <v>523</v>
      </c>
      <c r="B826" s="19">
        <v>10</v>
      </c>
      <c r="C826" s="19" t="s">
        <v>260</v>
      </c>
      <c r="D826" s="19" t="s">
        <v>524</v>
      </c>
      <c r="E826" s="19">
        <f t="shared" si="34"/>
        <v>2999.04</v>
      </c>
      <c r="F826" s="19">
        <f t="shared" si="34"/>
        <v>2725.52</v>
      </c>
      <c r="G826" s="19">
        <f t="shared" si="34"/>
        <v>1150.9300000000003</v>
      </c>
    </row>
    <row r="827" spans="1:7" x14ac:dyDescent="0.25">
      <c r="A827" s="19" t="s">
        <v>525</v>
      </c>
      <c r="B827" s="19">
        <v>10</v>
      </c>
      <c r="C827" s="19" t="s">
        <v>260</v>
      </c>
      <c r="D827" s="19" t="s">
        <v>526</v>
      </c>
      <c r="E827" s="19">
        <f t="shared" si="34"/>
        <v>-4604.5400000000009</v>
      </c>
      <c r="F827" s="19">
        <f t="shared" si="34"/>
        <v>-2054.8999999999996</v>
      </c>
      <c r="G827" s="19">
        <f t="shared" si="34"/>
        <v>-257.54000000000087</v>
      </c>
    </row>
    <row r="828" spans="1:7" x14ac:dyDescent="0.25">
      <c r="A828" s="19" t="s">
        <v>527</v>
      </c>
      <c r="B828" s="19">
        <v>10</v>
      </c>
      <c r="C828" s="19" t="s">
        <v>260</v>
      </c>
      <c r="D828" s="19" t="s">
        <v>528</v>
      </c>
      <c r="E828" s="19">
        <f t="shared" si="34"/>
        <v>5219.34</v>
      </c>
      <c r="F828" s="19">
        <f t="shared" si="34"/>
        <v>3223.3799999999992</v>
      </c>
      <c r="G828" s="19">
        <f t="shared" si="34"/>
        <v>4166.1100000000006</v>
      </c>
    </row>
    <row r="829" spans="1:7" x14ac:dyDescent="0.25">
      <c r="A829" s="19" t="s">
        <v>529</v>
      </c>
      <c r="B829" s="19">
        <v>10</v>
      </c>
      <c r="C829" s="19" t="s">
        <v>260</v>
      </c>
      <c r="D829" s="19" t="s">
        <v>530</v>
      </c>
      <c r="E829" s="19">
        <f t="shared" si="34"/>
        <v>4935.7000000000007</v>
      </c>
      <c r="F829" s="19">
        <f t="shared" si="34"/>
        <v>4211.43</v>
      </c>
      <c r="G829" s="19">
        <f t="shared" si="34"/>
        <v>4249.3999999999996</v>
      </c>
    </row>
    <row r="830" spans="1:7" x14ac:dyDescent="0.25">
      <c r="A830" s="19" t="s">
        <v>531</v>
      </c>
      <c r="B830" s="19">
        <v>10</v>
      </c>
      <c r="C830" s="19" t="s">
        <v>260</v>
      </c>
      <c r="D830" s="19" t="s">
        <v>532</v>
      </c>
      <c r="E830" s="19">
        <f t="shared" si="34"/>
        <v>-2712.6200000000008</v>
      </c>
      <c r="F830" s="19">
        <f t="shared" si="34"/>
        <v>-2814.9500000000007</v>
      </c>
      <c r="G830" s="19">
        <f t="shared" si="34"/>
        <v>-1490.3199999999997</v>
      </c>
    </row>
    <row r="831" spans="1:7" x14ac:dyDescent="0.25">
      <c r="A831" s="19" t="s">
        <v>533</v>
      </c>
      <c r="B831" s="19">
        <v>10</v>
      </c>
      <c r="C831" s="19" t="s">
        <v>260</v>
      </c>
      <c r="D831" s="19" t="s">
        <v>534</v>
      </c>
      <c r="E831" s="19">
        <f t="shared" si="34"/>
        <v>-2403</v>
      </c>
      <c r="F831" s="19">
        <f t="shared" si="34"/>
        <v>-2581.9299999999998</v>
      </c>
      <c r="G831" s="19">
        <f t="shared" si="34"/>
        <v>-347.75</v>
      </c>
    </row>
    <row r="832" spans="1:7" x14ac:dyDescent="0.25">
      <c r="A832" s="19" t="s">
        <v>535</v>
      </c>
      <c r="B832" s="19">
        <v>10</v>
      </c>
      <c r="C832" s="19" t="s">
        <v>260</v>
      </c>
      <c r="D832" s="19" t="s">
        <v>536</v>
      </c>
      <c r="E832" s="19">
        <f t="shared" si="34"/>
        <v>4567.8600000000006</v>
      </c>
      <c r="F832" s="19">
        <f t="shared" si="34"/>
        <v>4914.2700000000004</v>
      </c>
      <c r="G832" s="19">
        <f t="shared" si="34"/>
        <v>3968.5599999999995</v>
      </c>
    </row>
    <row r="833" spans="1:7" x14ac:dyDescent="0.25">
      <c r="A833" s="19" t="s">
        <v>537</v>
      </c>
      <c r="B833" s="19">
        <v>10</v>
      </c>
      <c r="C833" s="19" t="s">
        <v>260</v>
      </c>
      <c r="D833" s="19" t="s">
        <v>538</v>
      </c>
      <c r="E833" s="19">
        <f t="shared" si="34"/>
        <v>-1816.21</v>
      </c>
      <c r="F833" s="19">
        <f t="shared" si="34"/>
        <v>-1226.2600000000002</v>
      </c>
      <c r="G833" s="19">
        <f t="shared" si="34"/>
        <v>-1236.5100000000002</v>
      </c>
    </row>
    <row r="834" spans="1:7" x14ac:dyDescent="0.25">
      <c r="A834" s="19" t="s">
        <v>539</v>
      </c>
      <c r="B834" s="19">
        <v>10</v>
      </c>
      <c r="C834" s="19" t="s">
        <v>260</v>
      </c>
      <c r="D834" s="19" t="s">
        <v>540</v>
      </c>
      <c r="E834" s="19">
        <f t="shared" si="34"/>
        <v>1229.2700000000004</v>
      </c>
      <c r="F834" s="19">
        <f t="shared" si="34"/>
        <v>3001.71</v>
      </c>
      <c r="G834" s="19">
        <f t="shared" si="34"/>
        <v>3370.38</v>
      </c>
    </row>
    <row r="835" spans="1:7" x14ac:dyDescent="0.25">
      <c r="A835" s="19" t="s">
        <v>541</v>
      </c>
      <c r="B835" s="19">
        <v>10</v>
      </c>
      <c r="C835" s="19" t="s">
        <v>260</v>
      </c>
      <c r="D835" s="19" t="s">
        <v>542</v>
      </c>
      <c r="E835" s="19">
        <f t="shared" si="34"/>
        <v>1174.8099999999995</v>
      </c>
      <c r="F835" s="19">
        <f t="shared" si="34"/>
        <v>998.29999999999927</v>
      </c>
      <c r="G835" s="19">
        <f t="shared" si="34"/>
        <v>-748.45000000000073</v>
      </c>
    </row>
    <row r="836" spans="1:7" x14ac:dyDescent="0.25">
      <c r="A836" s="19" t="s">
        <v>543</v>
      </c>
      <c r="B836" s="19">
        <v>10</v>
      </c>
      <c r="C836" s="19" t="s">
        <v>260</v>
      </c>
      <c r="D836" s="19" t="s">
        <v>544</v>
      </c>
      <c r="E836" s="19">
        <f t="shared" si="34"/>
        <v>4290.67</v>
      </c>
      <c r="F836" s="19">
        <f t="shared" si="34"/>
        <v>5601.14</v>
      </c>
      <c r="G836" s="19">
        <f t="shared" si="34"/>
        <v>2786.18</v>
      </c>
    </row>
    <row r="837" spans="1:7" x14ac:dyDescent="0.25">
      <c r="A837" s="19" t="s">
        <v>545</v>
      </c>
      <c r="B837" s="19">
        <v>10</v>
      </c>
      <c r="C837" s="19" t="s">
        <v>260</v>
      </c>
      <c r="D837" s="19" t="s">
        <v>546</v>
      </c>
      <c r="E837" s="19">
        <f t="shared" si="34"/>
        <v>330.82999999999993</v>
      </c>
      <c r="F837" s="19">
        <f t="shared" si="34"/>
        <v>1541.4499999999998</v>
      </c>
      <c r="G837" s="19">
        <f t="shared" si="34"/>
        <v>825.73999999999978</v>
      </c>
    </row>
    <row r="838" spans="1:7" x14ac:dyDescent="0.25">
      <c r="A838" s="19" t="s">
        <v>547</v>
      </c>
      <c r="B838" s="19">
        <v>10</v>
      </c>
      <c r="C838" s="19" t="s">
        <v>260</v>
      </c>
      <c r="D838" s="19" t="s">
        <v>548</v>
      </c>
      <c r="E838" s="19">
        <f t="shared" ref="E838:G841" si="35">E557-E275</f>
        <v>-985.13000000000011</v>
      </c>
      <c r="F838" s="19">
        <f t="shared" si="35"/>
        <v>851.71</v>
      </c>
      <c r="G838" s="19">
        <f t="shared" si="35"/>
        <v>-56.9699999999998</v>
      </c>
    </row>
    <row r="839" spans="1:7" x14ac:dyDescent="0.25">
      <c r="A839" s="19" t="s">
        <v>549</v>
      </c>
      <c r="B839" s="19">
        <v>10</v>
      </c>
      <c r="C839" s="19" t="s">
        <v>260</v>
      </c>
      <c r="D839" s="19" t="s">
        <v>197</v>
      </c>
      <c r="E839" s="19">
        <f t="shared" si="35"/>
        <v>1200.42</v>
      </c>
      <c r="F839" s="19">
        <f t="shared" si="35"/>
        <v>190.14999999999998</v>
      </c>
      <c r="G839" s="19">
        <f t="shared" si="35"/>
        <v>-658.38000000000011</v>
      </c>
    </row>
    <row r="840" spans="1:7" x14ac:dyDescent="0.25">
      <c r="A840" s="19" t="s">
        <v>550</v>
      </c>
      <c r="B840" s="19">
        <v>10</v>
      </c>
      <c r="C840" s="19" t="s">
        <v>260</v>
      </c>
      <c r="D840" s="19" t="s">
        <v>551</v>
      </c>
      <c r="E840" s="19">
        <f t="shared" si="35"/>
        <v>307.27000000000044</v>
      </c>
      <c r="F840" s="19">
        <f t="shared" si="35"/>
        <v>-985.23999999999978</v>
      </c>
      <c r="G840" s="19">
        <f t="shared" si="35"/>
        <v>-140.44000000000051</v>
      </c>
    </row>
    <row r="841" spans="1:7" x14ac:dyDescent="0.25">
      <c r="A841" s="41"/>
      <c r="B841" s="41"/>
      <c r="C841" s="41" t="s">
        <v>552</v>
      </c>
      <c r="D841" s="41"/>
      <c r="E841" s="41">
        <f t="shared" si="35"/>
        <v>43840.970000000088</v>
      </c>
      <c r="F841" s="41">
        <f t="shared" si="35"/>
        <v>43734.610000000335</v>
      </c>
      <c r="G841" s="41">
        <f t="shared" si="35"/>
        <v>61594.650000000373</v>
      </c>
    </row>
    <row r="842" spans="1:7" x14ac:dyDescent="0.25">
      <c r="A842" s="41"/>
      <c r="B842" s="41"/>
      <c r="C842" s="41" t="s">
        <v>553</v>
      </c>
      <c r="D842" s="41"/>
      <c r="E842" s="41">
        <f>SUBTOTAL(9,E565:E840)</f>
        <v>35545.850000000166</v>
      </c>
      <c r="F842" s="41">
        <f>SUBTOTAL(9,F565:F840)</f>
        <v>23764.48999999994</v>
      </c>
      <c r="G842" s="41">
        <f>SUBTOTAL(9,G565:G840)</f>
        <v>-21599.710000000188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2"/>
  <sheetViews>
    <sheetView showGridLines="0" topLeftCell="K1" zoomScale="80" zoomScaleNormal="80" workbookViewId="0">
      <selection activeCell="N5" sqref="N5"/>
    </sheetView>
  </sheetViews>
  <sheetFormatPr defaultRowHeight="15" x14ac:dyDescent="0.25"/>
  <cols>
    <col min="1" max="1" width="16" customWidth="1"/>
    <col min="2" max="2" width="0" hidden="1" customWidth="1"/>
    <col min="3" max="3" width="21" customWidth="1"/>
    <col min="4" max="4" width="36.85546875" customWidth="1"/>
    <col min="5" max="7" width="15.28515625" customWidth="1"/>
    <col min="8" max="10" width="14.5703125" style="22" customWidth="1"/>
    <col min="11" max="16" width="16.85546875" style="47" customWidth="1"/>
  </cols>
  <sheetData>
    <row r="1" spans="1:16" s="16" customFormat="1" ht="30.75" thickBot="1" x14ac:dyDescent="0.3">
      <c r="A1" s="14" t="s">
        <v>0</v>
      </c>
      <c r="B1" s="15" t="s">
        <v>1</v>
      </c>
      <c r="C1" s="14" t="s">
        <v>2</v>
      </c>
      <c r="D1" s="14" t="s">
        <v>3</v>
      </c>
      <c r="E1" s="17" t="s">
        <v>555</v>
      </c>
      <c r="F1" s="17" t="s">
        <v>554</v>
      </c>
      <c r="G1" s="17" t="s">
        <v>556</v>
      </c>
      <c r="H1" s="18" t="s">
        <v>557</v>
      </c>
      <c r="I1" s="18" t="s">
        <v>558</v>
      </c>
      <c r="J1" s="18" t="s">
        <v>559</v>
      </c>
      <c r="K1" s="23" t="s">
        <v>560</v>
      </c>
      <c r="L1" s="23" t="s">
        <v>561</v>
      </c>
      <c r="M1" s="23" t="s">
        <v>562</v>
      </c>
      <c r="N1" s="26" t="s">
        <v>563</v>
      </c>
      <c r="O1" s="26" t="s">
        <v>564</v>
      </c>
      <c r="P1" s="26" t="s">
        <v>565</v>
      </c>
    </row>
    <row r="2" spans="1:16" x14ac:dyDescent="0.25">
      <c r="A2" s="1" t="s">
        <v>4</v>
      </c>
      <c r="B2" s="2">
        <v>1</v>
      </c>
      <c r="C2" s="1" t="s">
        <v>5</v>
      </c>
      <c r="D2" s="1" t="s">
        <v>6</v>
      </c>
      <c r="E2" s="3">
        <v>-408011.81</v>
      </c>
      <c r="F2" s="3">
        <v>-411599.63</v>
      </c>
      <c r="G2" s="3">
        <v>-397531.12</v>
      </c>
      <c r="H2" s="19">
        <v>-362400</v>
      </c>
      <c r="I2" s="19">
        <v>-351500</v>
      </c>
      <c r="J2" s="19">
        <v>-365600</v>
      </c>
      <c r="K2" s="44">
        <f>H2-E2</f>
        <v>45611.81</v>
      </c>
      <c r="L2" s="44">
        <f>I2-F2</f>
        <v>60099.630000000005</v>
      </c>
      <c r="M2" s="44">
        <f>J2-G2</f>
        <v>31931.119999999995</v>
      </c>
      <c r="N2" s="45">
        <f>K2/H2</f>
        <v>-0.12586040286975717</v>
      </c>
      <c r="O2" s="45">
        <f>L2/I2</f>
        <v>-0.17098045519203414</v>
      </c>
      <c r="P2" s="45">
        <f>M2/J2</f>
        <v>-8.7338949671772415E-2</v>
      </c>
    </row>
    <row r="3" spans="1:16" x14ac:dyDescent="0.25">
      <c r="A3" s="1" t="s">
        <v>7</v>
      </c>
      <c r="B3" s="2">
        <v>1</v>
      </c>
      <c r="C3" s="1" t="s">
        <v>5</v>
      </c>
      <c r="D3" s="1" t="s">
        <v>8</v>
      </c>
      <c r="E3" s="3">
        <v>-643508.54</v>
      </c>
      <c r="F3" s="3">
        <v>-641723.35</v>
      </c>
      <c r="G3" s="3">
        <v>-651671.80000000005</v>
      </c>
      <c r="H3" s="19">
        <v>-652100</v>
      </c>
      <c r="I3" s="19">
        <v>-664800</v>
      </c>
      <c r="J3" s="19">
        <v>-668900</v>
      </c>
      <c r="K3" s="44">
        <f>H3-E3</f>
        <v>-8591.4599999999627</v>
      </c>
      <c r="L3" s="44">
        <f>I3-F3</f>
        <v>-23076.650000000023</v>
      </c>
      <c r="M3" s="44">
        <f>J3-G3</f>
        <v>-17228.199999999953</v>
      </c>
      <c r="N3" s="45">
        <f>K3/H3</f>
        <v>1.3175065174053003E-2</v>
      </c>
      <c r="O3" s="45">
        <f>L3/I3</f>
        <v>3.4712169073405567E-2</v>
      </c>
      <c r="P3" s="45">
        <f>M3/J3</f>
        <v>2.5756017341904549E-2</v>
      </c>
    </row>
    <row r="4" spans="1:16" x14ac:dyDescent="0.25">
      <c r="A4" s="1" t="s">
        <v>9</v>
      </c>
      <c r="B4" s="2">
        <v>1</v>
      </c>
      <c r="C4" s="1" t="s">
        <v>5</v>
      </c>
      <c r="D4" s="1" t="s">
        <v>10</v>
      </c>
      <c r="E4" s="3">
        <v>-736956.86</v>
      </c>
      <c r="F4" s="3">
        <v>-742564.19</v>
      </c>
      <c r="G4" s="3">
        <v>-741847.84</v>
      </c>
      <c r="H4" s="19">
        <v>-742600</v>
      </c>
      <c r="I4" s="19">
        <v>-743500</v>
      </c>
      <c r="J4" s="19">
        <v>-760500</v>
      </c>
      <c r="K4" s="44">
        <f>H4-E4</f>
        <v>-5643.140000000014</v>
      </c>
      <c r="L4" s="44">
        <f>I4-F4</f>
        <v>-935.81000000005588</v>
      </c>
      <c r="M4" s="44">
        <f>J4-G4</f>
        <v>-18652.160000000033</v>
      </c>
      <c r="N4" s="45">
        <f>K4/H4</f>
        <v>7.5991650956100379E-3</v>
      </c>
      <c r="O4" s="45">
        <f>L4/I4</f>
        <v>1.2586550100874994E-3</v>
      </c>
      <c r="P4" s="45">
        <f>M4/J4</f>
        <v>2.4526180144641727E-2</v>
      </c>
    </row>
    <row r="5" spans="1:16" x14ac:dyDescent="0.25">
      <c r="A5" s="1" t="s">
        <v>11</v>
      </c>
      <c r="B5" s="2">
        <v>1</v>
      </c>
      <c r="C5" s="1" t="s">
        <v>5</v>
      </c>
      <c r="D5" s="1" t="s">
        <v>12</v>
      </c>
      <c r="E5" s="3">
        <v>-258873.89</v>
      </c>
      <c r="F5" s="3">
        <v>-255821.77</v>
      </c>
      <c r="G5" s="3">
        <v>-260361.99</v>
      </c>
      <c r="H5" s="19">
        <v>-257600</v>
      </c>
      <c r="I5" s="19">
        <v>-259700</v>
      </c>
      <c r="J5" s="19">
        <v>-259900</v>
      </c>
      <c r="K5" s="44">
        <f>H5-E5</f>
        <v>1273.890000000014</v>
      </c>
      <c r="L5" s="44">
        <f>I5-F5</f>
        <v>-3878.2300000000105</v>
      </c>
      <c r="M5" s="44">
        <f>J5-G5</f>
        <v>461.98999999999069</v>
      </c>
      <c r="N5" s="45">
        <f>K5/H5</f>
        <v>-4.9452251552795576E-3</v>
      </c>
      <c r="O5" s="45">
        <f>L5/I5</f>
        <v>1.4933500192529883E-2</v>
      </c>
      <c r="P5" s="45">
        <f>M5/J5</f>
        <v>-1.7775682954982326E-3</v>
      </c>
    </row>
    <row r="6" spans="1:16" x14ac:dyDescent="0.25">
      <c r="A6" s="1" t="s">
        <v>14</v>
      </c>
      <c r="B6" s="2">
        <v>1</v>
      </c>
      <c r="C6" s="1" t="s">
        <v>15</v>
      </c>
      <c r="D6" s="1" t="s">
        <v>16</v>
      </c>
      <c r="E6" s="3">
        <v>-4643.3999999999996</v>
      </c>
      <c r="F6" s="3">
        <v>-4394.49</v>
      </c>
      <c r="G6" s="3">
        <v>-3783.32</v>
      </c>
      <c r="H6" s="19">
        <v>-5800</v>
      </c>
      <c r="I6" s="19">
        <v>-6500</v>
      </c>
      <c r="J6" s="19">
        <v>-4800</v>
      </c>
      <c r="K6" s="44">
        <f>H6-E6</f>
        <v>-1156.6000000000004</v>
      </c>
      <c r="L6" s="44">
        <f>I6-F6</f>
        <v>-2105.5100000000002</v>
      </c>
      <c r="M6" s="44">
        <f>J6-G6</f>
        <v>-1016.6799999999998</v>
      </c>
      <c r="N6" s="45">
        <f>K6/H6</f>
        <v>0.19941379310344834</v>
      </c>
      <c r="O6" s="45">
        <f>L6/I6</f>
        <v>0.32392461538461542</v>
      </c>
      <c r="P6" s="45">
        <f>M6/J6</f>
        <v>0.21180833333333329</v>
      </c>
    </row>
    <row r="7" spans="1:16" x14ac:dyDescent="0.25">
      <c r="A7" s="1" t="s">
        <v>17</v>
      </c>
      <c r="B7" s="2">
        <v>1</v>
      </c>
      <c r="C7" s="1" t="s">
        <v>15</v>
      </c>
      <c r="D7" s="1" t="s">
        <v>18</v>
      </c>
      <c r="E7" s="3">
        <v>-78546.429999999993</v>
      </c>
      <c r="F7" s="3">
        <v>-78333.990000000005</v>
      </c>
      <c r="G7" s="3">
        <v>-77621.149999999994</v>
      </c>
      <c r="H7" s="19">
        <v>-73000</v>
      </c>
      <c r="I7" s="19">
        <v>-72600</v>
      </c>
      <c r="J7" s="19">
        <v>-73200</v>
      </c>
      <c r="K7" s="44">
        <f>H7-E7</f>
        <v>5546.429999999993</v>
      </c>
      <c r="L7" s="44">
        <f>I7-F7</f>
        <v>5733.9900000000052</v>
      </c>
      <c r="M7" s="44">
        <f>J7-G7</f>
        <v>4421.1499999999942</v>
      </c>
      <c r="N7" s="45">
        <f>K7/H7</f>
        <v>-7.5978493150684834E-2</v>
      </c>
      <c r="O7" s="45">
        <f>L7/I7</f>
        <v>-7.898057851239676E-2</v>
      </c>
      <c r="P7" s="45">
        <f>M7/J7</f>
        <v>-6.0398224043715767E-2</v>
      </c>
    </row>
    <row r="8" spans="1:16" x14ac:dyDescent="0.25">
      <c r="A8" s="1" t="s">
        <v>19</v>
      </c>
      <c r="B8" s="2">
        <v>1</v>
      </c>
      <c r="C8" s="1" t="s">
        <v>15</v>
      </c>
      <c r="D8" s="1" t="s">
        <v>20</v>
      </c>
      <c r="E8" s="3">
        <v>-64113.09</v>
      </c>
      <c r="F8" s="3">
        <v>-65321.31</v>
      </c>
      <c r="G8" s="3">
        <v>-65777.320000000007</v>
      </c>
      <c r="H8" s="19">
        <v>-62300</v>
      </c>
      <c r="I8" s="19">
        <v>-63500</v>
      </c>
      <c r="J8" s="19">
        <v>-64100</v>
      </c>
      <c r="K8" s="44">
        <f>H8-E8</f>
        <v>1813.0899999999965</v>
      </c>
      <c r="L8" s="44">
        <f>I8-F8</f>
        <v>1821.3099999999977</v>
      </c>
      <c r="M8" s="44">
        <f>J8-G8</f>
        <v>1677.320000000007</v>
      </c>
      <c r="N8" s="45">
        <f>K8/H8</f>
        <v>-2.91025682182985E-2</v>
      </c>
      <c r="O8" s="45">
        <f>L8/I8</f>
        <v>-2.8682047244094452E-2</v>
      </c>
      <c r="P8" s="45">
        <f>M8/J8</f>
        <v>-2.6167238689547692E-2</v>
      </c>
    </row>
    <row r="9" spans="1:16" x14ac:dyDescent="0.25">
      <c r="A9" s="1" t="s">
        <v>21</v>
      </c>
      <c r="B9" s="2">
        <v>1</v>
      </c>
      <c r="C9" s="1" t="s">
        <v>15</v>
      </c>
      <c r="D9" s="1" t="s">
        <v>22</v>
      </c>
      <c r="E9" s="3">
        <v>-22335.31</v>
      </c>
      <c r="F9" s="3">
        <v>-21854.1</v>
      </c>
      <c r="G9" s="3">
        <v>-21819.439999999999</v>
      </c>
      <c r="H9" s="19">
        <v>-20800</v>
      </c>
      <c r="I9" s="19">
        <v>-21800</v>
      </c>
      <c r="J9" s="19">
        <v>-22100</v>
      </c>
      <c r="K9" s="44">
        <f>H9-E9</f>
        <v>1535.3100000000013</v>
      </c>
      <c r="L9" s="44">
        <f>I9-F9</f>
        <v>54.099999999998545</v>
      </c>
      <c r="M9" s="44">
        <f>J9-G9</f>
        <v>-280.56000000000131</v>
      </c>
      <c r="N9" s="45">
        <f>K9/H9</f>
        <v>-7.3812980769230832E-2</v>
      </c>
      <c r="O9" s="45">
        <f>L9/I9</f>
        <v>-2.4816513761467224E-3</v>
      </c>
      <c r="P9" s="45">
        <f>M9/J9</f>
        <v>1.2695022624434449E-2</v>
      </c>
    </row>
    <row r="10" spans="1:16" x14ac:dyDescent="0.25">
      <c r="A10" s="1" t="s">
        <v>24</v>
      </c>
      <c r="B10" s="2">
        <v>1</v>
      </c>
      <c r="C10" s="1" t="s">
        <v>25</v>
      </c>
      <c r="D10" s="1" t="s">
        <v>26</v>
      </c>
      <c r="E10" s="3">
        <v>-13541.67</v>
      </c>
      <c r="F10" s="3">
        <v>-13997.99</v>
      </c>
      <c r="G10" s="3">
        <v>-14198.33</v>
      </c>
      <c r="H10" s="19">
        <v>-13100</v>
      </c>
      <c r="I10" s="19">
        <v>-14200</v>
      </c>
      <c r="J10" s="19">
        <v>-13600</v>
      </c>
      <c r="K10" s="44">
        <f>H10-E10</f>
        <v>441.67000000000007</v>
      </c>
      <c r="L10" s="44">
        <f>I10-F10</f>
        <v>-202.01000000000022</v>
      </c>
      <c r="M10" s="44">
        <f>J10-G10</f>
        <v>598.32999999999993</v>
      </c>
      <c r="N10" s="45">
        <f>K10/H10</f>
        <v>-3.3715267175572522E-2</v>
      </c>
      <c r="O10" s="45">
        <f>L10/I10</f>
        <v>1.4226056338028184E-2</v>
      </c>
      <c r="P10" s="45">
        <f>M10/J10</f>
        <v>-4.3994852941176464E-2</v>
      </c>
    </row>
    <row r="11" spans="1:16" x14ac:dyDescent="0.25">
      <c r="A11" s="1" t="s">
        <v>27</v>
      </c>
      <c r="B11" s="2">
        <v>1</v>
      </c>
      <c r="C11" s="1" t="s">
        <v>25</v>
      </c>
      <c r="D11" s="1" t="s">
        <v>28</v>
      </c>
      <c r="E11" s="3">
        <v>-145905.91</v>
      </c>
      <c r="F11" s="3">
        <v>-146071.19</v>
      </c>
      <c r="G11" s="3">
        <v>-145481.15</v>
      </c>
      <c r="H11" s="19">
        <v>-145500</v>
      </c>
      <c r="I11" s="19">
        <v>-144600</v>
      </c>
      <c r="J11" s="19">
        <v>-144300</v>
      </c>
      <c r="K11" s="44">
        <f>H11-E11</f>
        <v>405.91000000000349</v>
      </c>
      <c r="L11" s="44">
        <f>I11-F11</f>
        <v>1471.1900000000023</v>
      </c>
      <c r="M11" s="44">
        <f>J11-G11</f>
        <v>1181.1499999999942</v>
      </c>
      <c r="N11" s="45">
        <f>K11/H11</f>
        <v>-2.7897594501718453E-3</v>
      </c>
      <c r="O11" s="45">
        <f>L11/I11</f>
        <v>-1.0174204702627955E-2</v>
      </c>
      <c r="P11" s="45">
        <f>M11/J11</f>
        <v>-8.1853776853776459E-3</v>
      </c>
    </row>
    <row r="12" spans="1:16" x14ac:dyDescent="0.25">
      <c r="A12" s="1" t="s">
        <v>29</v>
      </c>
      <c r="B12" s="2">
        <v>1</v>
      </c>
      <c r="C12" s="1" t="s">
        <v>25</v>
      </c>
      <c r="D12" s="1" t="s">
        <v>30</v>
      </c>
      <c r="E12" s="3">
        <v>-282819.17</v>
      </c>
      <c r="F12" s="3">
        <v>-283050.57</v>
      </c>
      <c r="G12" s="3">
        <v>-283506.42</v>
      </c>
      <c r="H12" s="19">
        <v>-284000</v>
      </c>
      <c r="I12" s="19">
        <v>-283900</v>
      </c>
      <c r="J12" s="19">
        <v>-285300</v>
      </c>
      <c r="K12" s="44">
        <f>H12-E12</f>
        <v>-1180.8300000000163</v>
      </c>
      <c r="L12" s="44">
        <f>I12-F12</f>
        <v>-849.42999999999302</v>
      </c>
      <c r="M12" s="44">
        <f>J12-G12</f>
        <v>-1793.5800000000163</v>
      </c>
      <c r="N12" s="45">
        <f>K12/H12</f>
        <v>4.1578521126761133E-3</v>
      </c>
      <c r="O12" s="45">
        <f>L12/I12</f>
        <v>2.9920042268404123E-3</v>
      </c>
      <c r="P12" s="45">
        <f>M12/J12</f>
        <v>6.2866456361725075E-3</v>
      </c>
    </row>
    <row r="13" spans="1:16" x14ac:dyDescent="0.25">
      <c r="A13" s="1" t="s">
        <v>31</v>
      </c>
      <c r="B13" s="2">
        <v>1</v>
      </c>
      <c r="C13" s="1" t="s">
        <v>25</v>
      </c>
      <c r="D13" s="1" t="s">
        <v>32</v>
      </c>
      <c r="E13" s="3">
        <v>-87370.54</v>
      </c>
      <c r="F13" s="3">
        <v>-88120.5</v>
      </c>
      <c r="G13" s="3">
        <v>-88848.320000000007</v>
      </c>
      <c r="H13" s="19">
        <v>-95400</v>
      </c>
      <c r="I13" s="19">
        <v>-95200</v>
      </c>
      <c r="J13" s="19">
        <v>-94700</v>
      </c>
      <c r="K13" s="44">
        <f>H13-E13</f>
        <v>-8029.4600000000064</v>
      </c>
      <c r="L13" s="44">
        <f>I13-F13</f>
        <v>-7079.5</v>
      </c>
      <c r="M13" s="44">
        <f>J13-G13</f>
        <v>-5851.679999999993</v>
      </c>
      <c r="N13" s="45">
        <f>K13/H13</f>
        <v>8.4166247379454995E-2</v>
      </c>
      <c r="O13" s="45">
        <f>L13/I13</f>
        <v>7.436449579831933E-2</v>
      </c>
      <c r="P13" s="45">
        <f>M13/J13</f>
        <v>6.1791763463569092E-2</v>
      </c>
    </row>
    <row r="14" spans="1:16" x14ac:dyDescent="0.25">
      <c r="A14" s="1" t="s">
        <v>34</v>
      </c>
      <c r="B14" s="2">
        <v>1</v>
      </c>
      <c r="C14" s="1" t="s">
        <v>35</v>
      </c>
      <c r="D14" s="1" t="s">
        <v>36</v>
      </c>
      <c r="E14" s="3">
        <v>-2624.74</v>
      </c>
      <c r="F14" s="3">
        <v>-4110.7299999999996</v>
      </c>
      <c r="G14" s="3">
        <v>-5029.49</v>
      </c>
      <c r="H14" s="19">
        <v>-4500</v>
      </c>
      <c r="I14" s="19">
        <v>-5200</v>
      </c>
      <c r="J14" s="19">
        <v>-5200</v>
      </c>
      <c r="K14" s="44">
        <f>H14-E14</f>
        <v>-1875.2600000000002</v>
      </c>
      <c r="L14" s="44">
        <f>I14-F14</f>
        <v>-1089.2700000000004</v>
      </c>
      <c r="M14" s="44">
        <f>J14-G14</f>
        <v>-170.51000000000022</v>
      </c>
      <c r="N14" s="45">
        <f>K14/H14</f>
        <v>0.41672444444444451</v>
      </c>
      <c r="O14" s="45">
        <f>L14/I14</f>
        <v>0.20947500000000008</v>
      </c>
      <c r="P14" s="45">
        <f>M14/J14</f>
        <v>3.2790384615384659E-2</v>
      </c>
    </row>
    <row r="15" spans="1:16" x14ac:dyDescent="0.25">
      <c r="A15" s="1" t="s">
        <v>37</v>
      </c>
      <c r="B15" s="2">
        <v>1</v>
      </c>
      <c r="C15" s="1" t="s">
        <v>35</v>
      </c>
      <c r="D15" s="1" t="s">
        <v>38</v>
      </c>
      <c r="E15" s="3">
        <v>-26900.17</v>
      </c>
      <c r="F15" s="3">
        <v>-28282.06</v>
      </c>
      <c r="G15" s="3">
        <v>-28136.26</v>
      </c>
      <c r="H15" s="19">
        <v>-25400</v>
      </c>
      <c r="I15" s="19">
        <v>-24200</v>
      </c>
      <c r="J15" s="19">
        <v>-24400</v>
      </c>
      <c r="K15" s="44">
        <f>H15-E15</f>
        <v>1500.1699999999983</v>
      </c>
      <c r="L15" s="44">
        <f>I15-F15</f>
        <v>4082.0600000000013</v>
      </c>
      <c r="M15" s="44">
        <f>J15-G15</f>
        <v>3736.2599999999984</v>
      </c>
      <c r="N15" s="45">
        <f>K15/H15</f>
        <v>-5.9061811023621978E-2</v>
      </c>
      <c r="O15" s="45">
        <f>L15/I15</f>
        <v>-0.16868016528925625</v>
      </c>
      <c r="P15" s="45">
        <f>M15/J15</f>
        <v>-0.15312540983606551</v>
      </c>
    </row>
    <row r="16" spans="1:16" x14ac:dyDescent="0.25">
      <c r="A16" s="1" t="s">
        <v>39</v>
      </c>
      <c r="B16" s="2">
        <v>1</v>
      </c>
      <c r="C16" s="1" t="s">
        <v>35</v>
      </c>
      <c r="D16" s="1" t="s">
        <v>36</v>
      </c>
      <c r="E16" s="3">
        <v>-49601.91</v>
      </c>
      <c r="F16" s="3">
        <v>-49994.48</v>
      </c>
      <c r="G16" s="3">
        <v>-49999.19</v>
      </c>
      <c r="H16" s="19">
        <v>-45200</v>
      </c>
      <c r="I16" s="19">
        <v>-45500</v>
      </c>
      <c r="J16" s="19">
        <v>-44500</v>
      </c>
      <c r="K16" s="44">
        <f>H16-E16</f>
        <v>4401.9100000000035</v>
      </c>
      <c r="L16" s="44">
        <f>I16-F16</f>
        <v>4494.4800000000032</v>
      </c>
      <c r="M16" s="44">
        <f>J16-G16</f>
        <v>5499.1900000000023</v>
      </c>
      <c r="N16" s="45">
        <f>K16/H16</f>
        <v>-9.7387389380531056E-2</v>
      </c>
      <c r="O16" s="45">
        <f>L16/I16</f>
        <v>-9.8779780219780289E-2</v>
      </c>
      <c r="P16" s="45">
        <f>M16/J16</f>
        <v>-0.12357730337078657</v>
      </c>
    </row>
    <row r="17" spans="1:16" x14ac:dyDescent="0.25">
      <c r="A17" s="1" t="s">
        <v>40</v>
      </c>
      <c r="B17" s="2">
        <v>1</v>
      </c>
      <c r="C17" s="1" t="s">
        <v>35</v>
      </c>
      <c r="D17" s="1" t="s">
        <v>41</v>
      </c>
      <c r="E17" s="3">
        <v>-12665.88</v>
      </c>
      <c r="F17" s="3">
        <v>-12642.85</v>
      </c>
      <c r="G17" s="3">
        <v>-12157.14</v>
      </c>
      <c r="H17" s="19">
        <v>-12500</v>
      </c>
      <c r="I17" s="19">
        <v>-12000</v>
      </c>
      <c r="J17" s="19">
        <v>-12100</v>
      </c>
      <c r="K17" s="44">
        <f>H17-E17</f>
        <v>165.8799999999992</v>
      </c>
      <c r="L17" s="44">
        <f>I17-F17</f>
        <v>642.85000000000036</v>
      </c>
      <c r="M17" s="44">
        <f>J17-G17</f>
        <v>57.139999999999418</v>
      </c>
      <c r="N17" s="45">
        <f>K17/H17</f>
        <v>-1.3270399999999936E-2</v>
      </c>
      <c r="O17" s="45">
        <f>L17/I17</f>
        <v>-5.3570833333333366E-2</v>
      </c>
      <c r="P17" s="45">
        <f>M17/J17</f>
        <v>-4.7223140495867288E-3</v>
      </c>
    </row>
    <row r="18" spans="1:16" x14ac:dyDescent="0.25">
      <c r="A18" s="1" t="s">
        <v>43</v>
      </c>
      <c r="B18" s="2">
        <v>2</v>
      </c>
      <c r="C18" s="8" t="s">
        <v>44</v>
      </c>
      <c r="D18" s="1" t="s">
        <v>45</v>
      </c>
      <c r="E18" s="3">
        <v>9038.75</v>
      </c>
      <c r="F18" s="3">
        <v>8730.93</v>
      </c>
      <c r="G18" s="3">
        <v>8646.16</v>
      </c>
      <c r="H18" s="19">
        <v>10200</v>
      </c>
      <c r="I18" s="19">
        <v>9700</v>
      </c>
      <c r="J18" s="19">
        <v>10000</v>
      </c>
      <c r="K18" s="44">
        <f>H18-E18</f>
        <v>1161.25</v>
      </c>
      <c r="L18" s="44">
        <f>I18-F18</f>
        <v>969.06999999999971</v>
      </c>
      <c r="M18" s="44">
        <f>J18-G18</f>
        <v>1353.8400000000001</v>
      </c>
      <c r="N18" s="45">
        <f>K18/H18</f>
        <v>0.11384803921568627</v>
      </c>
      <c r="O18" s="45">
        <f>L18/I18</f>
        <v>9.9904123711340179E-2</v>
      </c>
      <c r="P18" s="45">
        <f>M18/J18</f>
        <v>0.135384</v>
      </c>
    </row>
    <row r="19" spans="1:16" x14ac:dyDescent="0.25">
      <c r="A19" s="1" t="s">
        <v>46</v>
      </c>
      <c r="B19" s="2">
        <v>2</v>
      </c>
      <c r="C19" s="8" t="s">
        <v>44</v>
      </c>
      <c r="D19" s="1" t="s">
        <v>47</v>
      </c>
      <c r="E19" s="3">
        <v>150799.76999999999</v>
      </c>
      <c r="F19" s="3">
        <v>151586.15</v>
      </c>
      <c r="G19" s="3">
        <v>151986.49</v>
      </c>
      <c r="H19" s="19">
        <v>148100</v>
      </c>
      <c r="I19" s="19">
        <v>149300</v>
      </c>
      <c r="J19" s="19">
        <v>149600</v>
      </c>
      <c r="K19" s="44">
        <f>H19-E19</f>
        <v>-2699.7699999999895</v>
      </c>
      <c r="L19" s="44">
        <f>I19-F19</f>
        <v>-2286.1499999999942</v>
      </c>
      <c r="M19" s="44">
        <f>J19-G19</f>
        <v>-2386.4899999999907</v>
      </c>
      <c r="N19" s="45">
        <f>K19/H19</f>
        <v>-1.8229372045914852E-2</v>
      </c>
      <c r="O19" s="45">
        <f>L19/I19</f>
        <v>-1.5312458137977188E-2</v>
      </c>
      <c r="P19" s="45">
        <f>M19/J19</f>
        <v>-1.5952473262032023E-2</v>
      </c>
    </row>
    <row r="20" spans="1:16" x14ac:dyDescent="0.25">
      <c r="A20" s="1" t="s">
        <v>48</v>
      </c>
      <c r="B20" s="2">
        <v>2</v>
      </c>
      <c r="C20" s="8" t="s">
        <v>44</v>
      </c>
      <c r="D20" s="1" t="s">
        <v>49</v>
      </c>
      <c r="E20" s="3">
        <v>130638.24</v>
      </c>
      <c r="F20" s="3">
        <v>129029.42</v>
      </c>
      <c r="G20" s="3">
        <v>127718.79</v>
      </c>
      <c r="H20" s="19">
        <v>125400</v>
      </c>
      <c r="I20" s="19">
        <v>126700</v>
      </c>
      <c r="J20" s="19">
        <v>125100</v>
      </c>
      <c r="K20" s="44">
        <f>H20-E20</f>
        <v>-5238.2400000000052</v>
      </c>
      <c r="L20" s="44">
        <f>I20-F20</f>
        <v>-2329.4199999999983</v>
      </c>
      <c r="M20" s="44">
        <f>J20-G20</f>
        <v>-2618.7899999999936</v>
      </c>
      <c r="N20" s="45">
        <f>K20/H20</f>
        <v>-4.1772248803827794E-2</v>
      </c>
      <c r="O20" s="45">
        <f>L20/I20</f>
        <v>-1.8385319652722953E-2</v>
      </c>
      <c r="P20" s="45">
        <f>M20/J20</f>
        <v>-2.093357314148676E-2</v>
      </c>
    </row>
    <row r="21" spans="1:16" x14ac:dyDescent="0.25">
      <c r="A21" s="1" t="s">
        <v>50</v>
      </c>
      <c r="B21" s="2">
        <v>2</v>
      </c>
      <c r="C21" s="8" t="s">
        <v>44</v>
      </c>
      <c r="D21" s="1" t="s">
        <v>51</v>
      </c>
      <c r="E21" s="3">
        <v>38480.86</v>
      </c>
      <c r="F21" s="3">
        <v>38518.74</v>
      </c>
      <c r="G21" s="3">
        <v>38666.300000000003</v>
      </c>
      <c r="H21" s="19">
        <v>36300</v>
      </c>
      <c r="I21" s="19">
        <v>37200</v>
      </c>
      <c r="J21" s="19">
        <v>37800</v>
      </c>
      <c r="K21" s="44">
        <f>H21-E21</f>
        <v>-2180.8600000000006</v>
      </c>
      <c r="L21" s="44">
        <f>I21-F21</f>
        <v>-1318.739999999998</v>
      </c>
      <c r="M21" s="44">
        <f>J21-G21</f>
        <v>-866.30000000000291</v>
      </c>
      <c r="N21" s="45">
        <f>K21/H21</f>
        <v>-6.0078787878787898E-2</v>
      </c>
      <c r="O21" s="45">
        <f>L21/I21</f>
        <v>-3.5449999999999947E-2</v>
      </c>
      <c r="P21" s="45">
        <f>M21/J21</f>
        <v>-2.2917989417989493E-2</v>
      </c>
    </row>
    <row r="22" spans="1:16" x14ac:dyDescent="0.25">
      <c r="A22" s="1" t="s">
        <v>53</v>
      </c>
      <c r="B22" s="2">
        <v>2</v>
      </c>
      <c r="C22" s="8" t="s">
        <v>54</v>
      </c>
      <c r="D22" s="1" t="s">
        <v>55</v>
      </c>
      <c r="E22" s="3">
        <v>3379.74</v>
      </c>
      <c r="F22" s="3">
        <v>3783.37</v>
      </c>
      <c r="G22" s="3">
        <v>3517.33</v>
      </c>
      <c r="H22" s="19">
        <v>6200</v>
      </c>
      <c r="I22" s="19">
        <v>6300</v>
      </c>
      <c r="J22" s="19">
        <v>7000</v>
      </c>
      <c r="K22" s="44">
        <f>H22-E22</f>
        <v>2820.26</v>
      </c>
      <c r="L22" s="44">
        <f>I22-F22</f>
        <v>2516.63</v>
      </c>
      <c r="M22" s="44">
        <f>J22-G22</f>
        <v>3482.67</v>
      </c>
      <c r="N22" s="45">
        <f>K22/H22</f>
        <v>0.45488064516129034</v>
      </c>
      <c r="O22" s="45">
        <f>L22/I22</f>
        <v>0.39946507936507936</v>
      </c>
      <c r="P22" s="45">
        <f>M22/J22</f>
        <v>0.49752428571428575</v>
      </c>
    </row>
    <row r="23" spans="1:16" x14ac:dyDescent="0.25">
      <c r="A23" s="1" t="s">
        <v>56</v>
      </c>
      <c r="B23" s="2">
        <v>2</v>
      </c>
      <c r="C23" s="8" t="s">
        <v>54</v>
      </c>
      <c r="D23" s="1" t="s">
        <v>57</v>
      </c>
      <c r="E23" s="3">
        <v>53799.17</v>
      </c>
      <c r="F23" s="3">
        <v>54820.72</v>
      </c>
      <c r="G23" s="3">
        <v>54988.75</v>
      </c>
      <c r="H23" s="19">
        <v>56500</v>
      </c>
      <c r="I23" s="19">
        <v>56100</v>
      </c>
      <c r="J23" s="19">
        <v>56000</v>
      </c>
      <c r="K23" s="44">
        <f>H23-E23</f>
        <v>2700.8300000000017</v>
      </c>
      <c r="L23" s="44">
        <f>I23-F23</f>
        <v>1279.2799999999988</v>
      </c>
      <c r="M23" s="44">
        <f>J23-G23</f>
        <v>1011.25</v>
      </c>
      <c r="N23" s="45">
        <f>K23/H23</f>
        <v>4.7802300884955781E-2</v>
      </c>
      <c r="O23" s="45">
        <f>L23/I23</f>
        <v>2.2803565062388571E-2</v>
      </c>
      <c r="P23" s="45">
        <f>M23/J23</f>
        <v>1.8058035714285714E-2</v>
      </c>
    </row>
    <row r="24" spans="1:16" x14ac:dyDescent="0.25">
      <c r="A24" s="1" t="s">
        <v>58</v>
      </c>
      <c r="B24" s="2">
        <v>2</v>
      </c>
      <c r="C24" s="8" t="s">
        <v>54</v>
      </c>
      <c r="D24" s="1" t="s">
        <v>59</v>
      </c>
      <c r="E24" s="3">
        <v>57274.52</v>
      </c>
      <c r="F24" s="3">
        <v>56149.94</v>
      </c>
      <c r="G24" s="3">
        <v>55573.71</v>
      </c>
      <c r="H24" s="19">
        <v>51500</v>
      </c>
      <c r="I24" s="19">
        <v>50800</v>
      </c>
      <c r="J24" s="19">
        <v>51100</v>
      </c>
      <c r="K24" s="44">
        <f>H24-E24</f>
        <v>-5774.5199999999968</v>
      </c>
      <c r="L24" s="44">
        <f>I24-F24</f>
        <v>-5349.9400000000023</v>
      </c>
      <c r="M24" s="44">
        <f>J24-G24</f>
        <v>-4473.7099999999991</v>
      </c>
      <c r="N24" s="45">
        <f>K24/H24</f>
        <v>-0.11212660194174751</v>
      </c>
      <c r="O24" s="45">
        <f>L24/I24</f>
        <v>-0.1053137795275591</v>
      </c>
      <c r="P24" s="45">
        <f>M24/J24</f>
        <v>-8.7548140900195678E-2</v>
      </c>
    </row>
    <row r="25" spans="1:16" x14ac:dyDescent="0.25">
      <c r="A25" s="1" t="s">
        <v>60</v>
      </c>
      <c r="B25" s="2">
        <v>2</v>
      </c>
      <c r="C25" s="8" t="s">
        <v>54</v>
      </c>
      <c r="D25" s="1" t="s">
        <v>61</v>
      </c>
      <c r="E25" s="3">
        <v>32531.85</v>
      </c>
      <c r="F25" s="3">
        <v>33258.28</v>
      </c>
      <c r="G25" s="3">
        <v>33976.94</v>
      </c>
      <c r="H25" s="19">
        <v>31600</v>
      </c>
      <c r="I25" s="19">
        <v>32200</v>
      </c>
      <c r="J25" s="19">
        <v>33300</v>
      </c>
      <c r="K25" s="44">
        <f>H25-E25</f>
        <v>-931.84999999999854</v>
      </c>
      <c r="L25" s="44">
        <f>I25-F25</f>
        <v>-1058.2799999999988</v>
      </c>
      <c r="M25" s="44">
        <f>J25-G25</f>
        <v>-676.94000000000233</v>
      </c>
      <c r="N25" s="45">
        <f>K25/H25</f>
        <v>-2.9488924050632866E-2</v>
      </c>
      <c r="O25" s="45">
        <f>L25/I25</f>
        <v>-3.2865838509316736E-2</v>
      </c>
      <c r="P25" s="45">
        <f>M25/J25</f>
        <v>-2.0328528528528598E-2</v>
      </c>
    </row>
    <row r="26" spans="1:16" x14ac:dyDescent="0.25">
      <c r="A26" s="1" t="s">
        <v>63</v>
      </c>
      <c r="B26" s="2">
        <v>2</v>
      </c>
      <c r="C26" s="8" t="s">
        <v>64</v>
      </c>
      <c r="D26" s="1" t="s">
        <v>65</v>
      </c>
      <c r="E26" s="3">
        <v>5571.1</v>
      </c>
      <c r="F26" s="3">
        <v>4832.5</v>
      </c>
      <c r="G26" s="3">
        <v>4065.68</v>
      </c>
      <c r="H26" s="19">
        <v>10400</v>
      </c>
      <c r="I26" s="19">
        <v>10300</v>
      </c>
      <c r="J26" s="19">
        <v>9800</v>
      </c>
      <c r="K26" s="44">
        <f>H26-E26</f>
        <v>4828.8999999999996</v>
      </c>
      <c r="L26" s="44">
        <f>I26-F26</f>
        <v>5467.5</v>
      </c>
      <c r="M26" s="44">
        <f>J26-G26</f>
        <v>5734.32</v>
      </c>
      <c r="N26" s="45">
        <f>K26/H26</f>
        <v>0.46431730769230767</v>
      </c>
      <c r="O26" s="45">
        <f>L26/I26</f>
        <v>0.53082524271844655</v>
      </c>
      <c r="P26" s="45">
        <f>M26/J26</f>
        <v>0.58513469387755102</v>
      </c>
    </row>
    <row r="27" spans="1:16" x14ac:dyDescent="0.25">
      <c r="A27" s="1" t="s">
        <v>66</v>
      </c>
      <c r="B27" s="2">
        <v>2</v>
      </c>
      <c r="C27" s="8" t="s">
        <v>64</v>
      </c>
      <c r="D27" s="1" t="s">
        <v>67</v>
      </c>
      <c r="E27" s="3">
        <v>102179.32</v>
      </c>
      <c r="F27" s="3">
        <v>101646.73</v>
      </c>
      <c r="G27" s="3">
        <v>101580.46</v>
      </c>
      <c r="H27" s="19">
        <v>95900</v>
      </c>
      <c r="I27" s="19">
        <v>94900</v>
      </c>
      <c r="J27" s="19">
        <v>94100</v>
      </c>
      <c r="K27" s="44">
        <f>H27-E27</f>
        <v>-6279.320000000007</v>
      </c>
      <c r="L27" s="44">
        <f>I27-F27</f>
        <v>-6746.7299999999959</v>
      </c>
      <c r="M27" s="44">
        <f>J27-G27</f>
        <v>-7480.4600000000064</v>
      </c>
      <c r="N27" s="45">
        <f>K27/H27</f>
        <v>-6.5477789363920819E-2</v>
      </c>
      <c r="O27" s="45">
        <f>L27/I27</f>
        <v>-7.1093045310853489E-2</v>
      </c>
      <c r="P27" s="45">
        <f>M27/J27</f>
        <v>-7.9494792773645129E-2</v>
      </c>
    </row>
    <row r="28" spans="1:16" x14ac:dyDescent="0.25">
      <c r="A28" s="1" t="s">
        <v>68</v>
      </c>
      <c r="B28" s="2">
        <v>2</v>
      </c>
      <c r="C28" s="8" t="s">
        <v>64</v>
      </c>
      <c r="D28" s="1" t="s">
        <v>69</v>
      </c>
      <c r="E28" s="3">
        <v>127370.16</v>
      </c>
      <c r="F28" s="3">
        <v>126707.08</v>
      </c>
      <c r="G28" s="3">
        <v>126513.27</v>
      </c>
      <c r="H28" s="19">
        <v>128800</v>
      </c>
      <c r="I28" s="19">
        <v>129500</v>
      </c>
      <c r="J28" s="19">
        <v>130400</v>
      </c>
      <c r="K28" s="44">
        <f>H28-E28</f>
        <v>1429.8399999999965</v>
      </c>
      <c r="L28" s="44">
        <f>I28-F28</f>
        <v>2792.9199999999983</v>
      </c>
      <c r="M28" s="44">
        <f>J28-G28</f>
        <v>3886.7299999999959</v>
      </c>
      <c r="N28" s="45">
        <f>K28/H28</f>
        <v>1.1101242236024817E-2</v>
      </c>
      <c r="O28" s="45">
        <f>L28/I28</f>
        <v>2.1566949806949794E-2</v>
      </c>
      <c r="P28" s="45">
        <f>M28/J28</f>
        <v>2.9806211656441685E-2</v>
      </c>
    </row>
    <row r="29" spans="1:16" x14ac:dyDescent="0.25">
      <c r="A29" s="1" t="s">
        <v>70</v>
      </c>
      <c r="B29" s="2">
        <v>2</v>
      </c>
      <c r="C29" s="8" t="s">
        <v>64</v>
      </c>
      <c r="D29" s="1" t="s">
        <v>71</v>
      </c>
      <c r="E29" s="3">
        <v>44180.160000000003</v>
      </c>
      <c r="F29" s="3">
        <v>44320.86</v>
      </c>
      <c r="G29" s="3">
        <v>43570.03</v>
      </c>
      <c r="H29" s="19">
        <v>42800</v>
      </c>
      <c r="I29" s="19">
        <v>43400</v>
      </c>
      <c r="J29" s="19">
        <v>42800</v>
      </c>
      <c r="K29" s="44">
        <f>H29-E29</f>
        <v>-1380.1600000000035</v>
      </c>
      <c r="L29" s="44">
        <f>I29-F29</f>
        <v>-920.86000000000058</v>
      </c>
      <c r="M29" s="44">
        <f>J29-G29</f>
        <v>-770.02999999999884</v>
      </c>
      <c r="N29" s="45">
        <f>K29/H29</f>
        <v>-3.22467289719627E-2</v>
      </c>
      <c r="O29" s="45">
        <f>L29/I29</f>
        <v>-2.121797235023043E-2</v>
      </c>
      <c r="P29" s="45">
        <f>M29/J29</f>
        <v>-1.799135514018689E-2</v>
      </c>
    </row>
    <row r="30" spans="1:16" x14ac:dyDescent="0.25">
      <c r="A30" s="1" t="s">
        <v>73</v>
      </c>
      <c r="B30" s="2">
        <v>3</v>
      </c>
      <c r="C30" s="8" t="s">
        <v>74</v>
      </c>
      <c r="D30" s="1" t="s">
        <v>75</v>
      </c>
      <c r="E30" s="3">
        <v>5881.17</v>
      </c>
      <c r="F30" s="3">
        <v>5935.28</v>
      </c>
      <c r="G30" s="3">
        <v>6431.62</v>
      </c>
      <c r="H30" s="19">
        <v>6900</v>
      </c>
      <c r="I30" s="19">
        <v>8200</v>
      </c>
      <c r="J30" s="19">
        <v>7600</v>
      </c>
      <c r="K30" s="44">
        <f>H30-E30</f>
        <v>1018.8299999999999</v>
      </c>
      <c r="L30" s="44">
        <f>I30-F30</f>
        <v>2264.7200000000003</v>
      </c>
      <c r="M30" s="44">
        <f>J30-G30</f>
        <v>1168.3800000000001</v>
      </c>
      <c r="N30" s="45">
        <f>K30/H30</f>
        <v>0.14765652173913044</v>
      </c>
      <c r="O30" s="45">
        <f>L30/I30</f>
        <v>0.27618536585365855</v>
      </c>
      <c r="P30" s="45">
        <f>M30/J30</f>
        <v>0.15373421052631581</v>
      </c>
    </row>
    <row r="31" spans="1:16" x14ac:dyDescent="0.25">
      <c r="A31" s="1" t="s">
        <v>76</v>
      </c>
      <c r="B31" s="2">
        <v>3</v>
      </c>
      <c r="C31" s="8" t="s">
        <v>74</v>
      </c>
      <c r="D31" s="1" t="s">
        <v>77</v>
      </c>
      <c r="E31" s="3">
        <v>99787.33</v>
      </c>
      <c r="F31" s="3">
        <v>98895.17</v>
      </c>
      <c r="G31" s="3">
        <v>98594.49</v>
      </c>
      <c r="H31" s="19">
        <v>98200</v>
      </c>
      <c r="I31" s="19">
        <v>98900</v>
      </c>
      <c r="J31" s="19">
        <v>97900</v>
      </c>
      <c r="K31" s="44">
        <f>H31-E31</f>
        <v>-1587.3300000000017</v>
      </c>
      <c r="L31" s="44">
        <f>I31-F31</f>
        <v>4.8300000000017462</v>
      </c>
      <c r="M31" s="44">
        <f>J31-G31</f>
        <v>-694.49000000000524</v>
      </c>
      <c r="N31" s="45">
        <f>K31/H31</f>
        <v>-1.6164256619144619E-2</v>
      </c>
      <c r="O31" s="45">
        <f>L31/I31</f>
        <v>4.8837209302343239E-5</v>
      </c>
      <c r="P31" s="45">
        <f>M31/J31</f>
        <v>-7.093871297242137E-3</v>
      </c>
    </row>
    <row r="32" spans="1:16" x14ac:dyDescent="0.25">
      <c r="A32" s="1" t="s">
        <v>78</v>
      </c>
      <c r="B32" s="2">
        <v>3</v>
      </c>
      <c r="C32" s="8" t="s">
        <v>74</v>
      </c>
      <c r="D32" s="1" t="s">
        <v>79</v>
      </c>
      <c r="E32" s="3">
        <v>128226</v>
      </c>
      <c r="F32" s="3">
        <v>128367.46</v>
      </c>
      <c r="G32" s="3">
        <v>128169.53</v>
      </c>
      <c r="H32" s="19">
        <v>126800</v>
      </c>
      <c r="I32" s="19">
        <v>127400</v>
      </c>
      <c r="J32" s="19">
        <v>126000</v>
      </c>
      <c r="K32" s="44">
        <f>H32-E32</f>
        <v>-1426</v>
      </c>
      <c r="L32" s="44">
        <f>I32-F32</f>
        <v>-967.4600000000064</v>
      </c>
      <c r="M32" s="44">
        <f>J32-G32</f>
        <v>-2169.5299999999988</v>
      </c>
      <c r="N32" s="45">
        <f>K32/H32</f>
        <v>-1.1246056782334386E-2</v>
      </c>
      <c r="O32" s="45">
        <f>L32/I32</f>
        <v>-7.5938775510204582E-3</v>
      </c>
      <c r="P32" s="45">
        <f>M32/J32</f>
        <v>-1.7218492063492054E-2</v>
      </c>
    </row>
    <row r="33" spans="1:16" x14ac:dyDescent="0.25">
      <c r="A33" s="1" t="s">
        <v>80</v>
      </c>
      <c r="B33" s="2">
        <v>3</v>
      </c>
      <c r="C33" s="8" t="s">
        <v>74</v>
      </c>
      <c r="D33" s="1" t="s">
        <v>81</v>
      </c>
      <c r="E33" s="3">
        <v>48209</v>
      </c>
      <c r="F33" s="3">
        <v>49837.31</v>
      </c>
      <c r="G33" s="3">
        <v>49368.61</v>
      </c>
      <c r="H33" s="19">
        <v>48600</v>
      </c>
      <c r="I33" s="19">
        <v>47900</v>
      </c>
      <c r="J33" s="19">
        <v>48100</v>
      </c>
      <c r="K33" s="44">
        <f>H33-E33</f>
        <v>391</v>
      </c>
      <c r="L33" s="44">
        <f>I33-F33</f>
        <v>-1937.3099999999977</v>
      </c>
      <c r="M33" s="44">
        <f>J33-G33</f>
        <v>-1268.6100000000006</v>
      </c>
      <c r="N33" s="45">
        <f>K33/H33</f>
        <v>8.0452674897119342E-3</v>
      </c>
      <c r="O33" s="45">
        <f>L33/I33</f>
        <v>-4.0444885177452976E-2</v>
      </c>
      <c r="P33" s="45">
        <f>M33/J33</f>
        <v>-2.6374428274428287E-2</v>
      </c>
    </row>
    <row r="34" spans="1:16" x14ac:dyDescent="0.25">
      <c r="A34" s="1" t="s">
        <v>83</v>
      </c>
      <c r="B34" s="2">
        <v>3.1</v>
      </c>
      <c r="C34" s="1" t="s">
        <v>84</v>
      </c>
      <c r="D34" s="1" t="s">
        <v>85</v>
      </c>
      <c r="E34" s="3">
        <v>764.21</v>
      </c>
      <c r="F34" s="3">
        <v>466.36</v>
      </c>
      <c r="G34" s="3">
        <v>-413.79</v>
      </c>
      <c r="H34" s="19">
        <v>-2400</v>
      </c>
      <c r="I34" s="19">
        <v>-2800</v>
      </c>
      <c r="J34" s="19">
        <v>-2200</v>
      </c>
      <c r="K34" s="44">
        <f>H34-E34</f>
        <v>-3164.21</v>
      </c>
      <c r="L34" s="44">
        <f>I34-F34</f>
        <v>-3266.36</v>
      </c>
      <c r="M34" s="44">
        <f>J34-G34</f>
        <v>-1786.21</v>
      </c>
      <c r="N34" s="45">
        <f>K34/H34</f>
        <v>1.3184208333333334</v>
      </c>
      <c r="O34" s="45">
        <f>L34/I34</f>
        <v>1.1665571428571428</v>
      </c>
      <c r="P34" s="45">
        <f>M34/J34</f>
        <v>0.81191363636363634</v>
      </c>
    </row>
    <row r="35" spans="1:16" x14ac:dyDescent="0.25">
      <c r="A35" s="1" t="s">
        <v>86</v>
      </c>
      <c r="B35" s="2">
        <v>3.1</v>
      </c>
      <c r="C35" s="1" t="s">
        <v>84</v>
      </c>
      <c r="D35" s="1" t="s">
        <v>87</v>
      </c>
      <c r="E35" s="3">
        <v>805.78</v>
      </c>
      <c r="F35" s="3">
        <v>1604</v>
      </c>
      <c r="G35" s="3">
        <v>951.39</v>
      </c>
      <c r="H35" s="19">
        <v>1200</v>
      </c>
      <c r="I35" s="19">
        <v>1300</v>
      </c>
      <c r="J35" s="19">
        <v>1400</v>
      </c>
      <c r="K35" s="44">
        <f>H35-E35</f>
        <v>394.22</v>
      </c>
      <c r="L35" s="44">
        <f>I35-F35</f>
        <v>-304</v>
      </c>
      <c r="M35" s="44">
        <f>J35-G35</f>
        <v>448.61</v>
      </c>
      <c r="N35" s="45">
        <f>K35/H35</f>
        <v>0.32851666666666668</v>
      </c>
      <c r="O35" s="45">
        <f>L35/I35</f>
        <v>-0.23384615384615384</v>
      </c>
      <c r="P35" s="45">
        <f>M35/J35</f>
        <v>0.32043571428571427</v>
      </c>
    </row>
    <row r="36" spans="1:16" x14ac:dyDescent="0.25">
      <c r="A36" s="1" t="s">
        <v>88</v>
      </c>
      <c r="B36" s="2">
        <v>3.1</v>
      </c>
      <c r="C36" s="1" t="s">
        <v>84</v>
      </c>
      <c r="D36" s="1" t="s">
        <v>89</v>
      </c>
      <c r="E36" s="3">
        <v>361.39</v>
      </c>
      <c r="F36" s="3">
        <v>379.01</v>
      </c>
      <c r="G36" s="3">
        <v>-697.98</v>
      </c>
      <c r="H36" s="19">
        <v>-1300</v>
      </c>
      <c r="I36" s="19">
        <v>-1900</v>
      </c>
      <c r="J36" s="19">
        <v>-400</v>
      </c>
      <c r="K36" s="44">
        <f>H36-E36</f>
        <v>-1661.3899999999999</v>
      </c>
      <c r="L36" s="44">
        <f>I36-F36</f>
        <v>-2279.0100000000002</v>
      </c>
      <c r="M36" s="44">
        <f>J36-G36</f>
        <v>297.98</v>
      </c>
      <c r="N36" s="45">
        <f>K36/H36</f>
        <v>1.2779923076923076</v>
      </c>
      <c r="O36" s="45">
        <f>L36/I36</f>
        <v>1.1994789473684211</v>
      </c>
      <c r="P36" s="45">
        <f>M36/J36</f>
        <v>-0.74495</v>
      </c>
    </row>
    <row r="37" spans="1:16" x14ac:dyDescent="0.25">
      <c r="A37" s="1" t="s">
        <v>90</v>
      </c>
      <c r="B37" s="2">
        <v>3.1</v>
      </c>
      <c r="C37" s="1" t="s">
        <v>84</v>
      </c>
      <c r="D37" s="1" t="s">
        <v>91</v>
      </c>
      <c r="E37" s="3">
        <v>407.6</v>
      </c>
      <c r="F37" s="3">
        <v>-451.51</v>
      </c>
      <c r="G37" s="3">
        <v>441.28</v>
      </c>
      <c r="H37" s="19">
        <v>-4900</v>
      </c>
      <c r="I37" s="19">
        <v>-4600</v>
      </c>
      <c r="J37" s="19">
        <v>-3000</v>
      </c>
      <c r="K37" s="44">
        <f>H37-E37</f>
        <v>-5307.6</v>
      </c>
      <c r="L37" s="44">
        <f>I37-F37</f>
        <v>-4148.49</v>
      </c>
      <c r="M37" s="44">
        <f>J37-G37</f>
        <v>-3441.2799999999997</v>
      </c>
      <c r="N37" s="45">
        <f>K37/H37</f>
        <v>1.0831836734693878</v>
      </c>
      <c r="O37" s="45">
        <f>L37/I37</f>
        <v>0.90184565217391299</v>
      </c>
      <c r="P37" s="45">
        <f>M37/J37</f>
        <v>1.1470933333333333</v>
      </c>
    </row>
    <row r="38" spans="1:16" x14ac:dyDescent="0.25">
      <c r="A38" s="1" t="s">
        <v>92</v>
      </c>
      <c r="B38" s="2">
        <v>3.1</v>
      </c>
      <c r="C38" s="1" t="s">
        <v>84</v>
      </c>
      <c r="D38" s="1" t="s">
        <v>93</v>
      </c>
      <c r="E38" s="3">
        <v>311.77999999999997</v>
      </c>
      <c r="F38" s="3">
        <v>896.36</v>
      </c>
      <c r="G38" s="3">
        <v>886.53</v>
      </c>
      <c r="H38" s="19">
        <v>4800</v>
      </c>
      <c r="I38" s="19">
        <v>3500</v>
      </c>
      <c r="J38" s="19">
        <v>3300</v>
      </c>
      <c r="K38" s="44">
        <f>H38-E38</f>
        <v>4488.22</v>
      </c>
      <c r="L38" s="44">
        <f>I38-F38</f>
        <v>2603.64</v>
      </c>
      <c r="M38" s="44">
        <f>J38-G38</f>
        <v>2413.4700000000003</v>
      </c>
      <c r="N38" s="45">
        <f>K38/H38</f>
        <v>0.93504583333333335</v>
      </c>
      <c r="O38" s="45">
        <f>L38/I38</f>
        <v>0.74389714285714281</v>
      </c>
      <c r="P38" s="45">
        <f>M38/J38</f>
        <v>0.73135454545454548</v>
      </c>
    </row>
    <row r="39" spans="1:16" x14ac:dyDescent="0.25">
      <c r="A39" s="1" t="s">
        <v>94</v>
      </c>
      <c r="B39" s="2">
        <v>3.1</v>
      </c>
      <c r="C39" s="1" t="s">
        <v>84</v>
      </c>
      <c r="D39" s="1" t="s">
        <v>95</v>
      </c>
      <c r="E39" s="3">
        <v>351</v>
      </c>
      <c r="F39" s="3">
        <v>1163.53</v>
      </c>
      <c r="G39" s="3">
        <v>1723.19</v>
      </c>
      <c r="H39" s="19">
        <v>-1300</v>
      </c>
      <c r="I39" s="19">
        <v>-1200</v>
      </c>
      <c r="J39" s="19">
        <v>-900</v>
      </c>
      <c r="K39" s="44">
        <f>H39-E39</f>
        <v>-1651</v>
      </c>
      <c r="L39" s="44">
        <f>I39-F39</f>
        <v>-2363.5299999999997</v>
      </c>
      <c r="M39" s="44">
        <f>J39-G39</f>
        <v>-2623.19</v>
      </c>
      <c r="N39" s="45">
        <f>K39/H39</f>
        <v>1.27</v>
      </c>
      <c r="O39" s="45">
        <f>L39/I39</f>
        <v>1.9696083333333332</v>
      </c>
      <c r="P39" s="45">
        <f>M39/J39</f>
        <v>2.9146555555555556</v>
      </c>
    </row>
    <row r="40" spans="1:16" x14ac:dyDescent="0.25">
      <c r="A40" s="1" t="s">
        <v>96</v>
      </c>
      <c r="B40" s="2">
        <v>3.1</v>
      </c>
      <c r="C40" s="1" t="s">
        <v>84</v>
      </c>
      <c r="D40" s="1" t="s">
        <v>97</v>
      </c>
      <c r="E40" s="3">
        <v>30.69</v>
      </c>
      <c r="F40" s="3">
        <v>-81.42</v>
      </c>
      <c r="G40" s="3">
        <v>1112.27</v>
      </c>
      <c r="H40" s="19">
        <v>4000</v>
      </c>
      <c r="I40" s="19">
        <v>5200</v>
      </c>
      <c r="J40" s="19">
        <v>4900</v>
      </c>
      <c r="K40" s="44">
        <f>H40-E40</f>
        <v>3969.31</v>
      </c>
      <c r="L40" s="44">
        <f>I40-F40</f>
        <v>5281.42</v>
      </c>
      <c r="M40" s="44">
        <f>J40-G40</f>
        <v>3787.73</v>
      </c>
      <c r="N40" s="45">
        <f>K40/H40</f>
        <v>0.99232750000000003</v>
      </c>
      <c r="O40" s="45">
        <f>L40/I40</f>
        <v>1.0156576923076923</v>
      </c>
      <c r="P40" s="45">
        <f>M40/J40</f>
        <v>0.77300612244897959</v>
      </c>
    </row>
    <row r="41" spans="1:16" x14ac:dyDescent="0.25">
      <c r="A41" s="1" t="s">
        <v>98</v>
      </c>
      <c r="B41" s="2">
        <v>3.1</v>
      </c>
      <c r="C41" s="1" t="s">
        <v>84</v>
      </c>
      <c r="D41" s="1" t="s">
        <v>99</v>
      </c>
      <c r="E41" s="3">
        <v>30.92</v>
      </c>
      <c r="F41" s="3">
        <v>1030.17</v>
      </c>
      <c r="G41" s="3">
        <v>-53.26</v>
      </c>
      <c r="H41" s="19">
        <v>-3600</v>
      </c>
      <c r="I41" s="19">
        <v>-3500</v>
      </c>
      <c r="J41" s="19">
        <v>-3400</v>
      </c>
      <c r="K41" s="44">
        <f>H41-E41</f>
        <v>-3630.92</v>
      </c>
      <c r="L41" s="44">
        <f>I41-F41</f>
        <v>-4530.17</v>
      </c>
      <c r="M41" s="44">
        <f>J41-G41</f>
        <v>-3346.74</v>
      </c>
      <c r="N41" s="45">
        <f>K41/H41</f>
        <v>1.008588888888889</v>
      </c>
      <c r="O41" s="45">
        <f>L41/I41</f>
        <v>1.2943342857142857</v>
      </c>
      <c r="P41" s="45">
        <f>M41/J41</f>
        <v>0.98433529411764698</v>
      </c>
    </row>
    <row r="42" spans="1:16" x14ac:dyDescent="0.25">
      <c r="A42" s="1" t="s">
        <v>100</v>
      </c>
      <c r="B42" s="2">
        <v>3.1</v>
      </c>
      <c r="C42" s="1" t="s">
        <v>84</v>
      </c>
      <c r="D42" s="1" t="s">
        <v>101</v>
      </c>
      <c r="E42" s="3">
        <v>8.49</v>
      </c>
      <c r="F42" s="3">
        <v>739.41</v>
      </c>
      <c r="G42" s="3">
        <v>1815.87</v>
      </c>
      <c r="H42" s="19">
        <v>-2000</v>
      </c>
      <c r="I42" s="19">
        <v>-3100</v>
      </c>
      <c r="J42" s="19">
        <v>-1900</v>
      </c>
      <c r="K42" s="44">
        <f>H42-E42</f>
        <v>-2008.49</v>
      </c>
      <c r="L42" s="44">
        <f>I42-F42</f>
        <v>-3839.41</v>
      </c>
      <c r="M42" s="44">
        <f>J42-G42</f>
        <v>-3715.87</v>
      </c>
      <c r="N42" s="45">
        <f>K42/H42</f>
        <v>1.0042450000000001</v>
      </c>
      <c r="O42" s="45">
        <f>L42/I42</f>
        <v>1.2385193548387097</v>
      </c>
      <c r="P42" s="45">
        <f>M42/J42</f>
        <v>1.9557210526315789</v>
      </c>
    </row>
    <row r="43" spans="1:16" x14ac:dyDescent="0.25">
      <c r="A43" s="1" t="s">
        <v>103</v>
      </c>
      <c r="B43" s="2">
        <v>4</v>
      </c>
      <c r="C43" s="1" t="s">
        <v>104</v>
      </c>
      <c r="D43" s="1" t="s">
        <v>105</v>
      </c>
      <c r="E43" s="3">
        <v>14.78</v>
      </c>
      <c r="F43" s="3">
        <v>-341.07</v>
      </c>
      <c r="G43" s="3">
        <v>394.83</v>
      </c>
      <c r="H43" s="19">
        <v>-300</v>
      </c>
      <c r="I43" s="19">
        <v>-1000</v>
      </c>
      <c r="J43" s="19">
        <v>-600</v>
      </c>
      <c r="K43" s="44">
        <f>H43-E43</f>
        <v>-314.77999999999997</v>
      </c>
      <c r="L43" s="44">
        <f>I43-F43</f>
        <v>-658.93000000000006</v>
      </c>
      <c r="M43" s="44">
        <f>J43-G43</f>
        <v>-994.82999999999993</v>
      </c>
      <c r="N43" s="45">
        <f>K43/H43</f>
        <v>1.0492666666666666</v>
      </c>
      <c r="O43" s="45">
        <f>L43/I43</f>
        <v>0.65893000000000002</v>
      </c>
      <c r="P43" s="45">
        <f>M43/J43</f>
        <v>1.6580499999999998</v>
      </c>
    </row>
    <row r="44" spans="1:16" x14ac:dyDescent="0.25">
      <c r="A44" s="1" t="s">
        <v>106</v>
      </c>
      <c r="B44" s="2">
        <v>4</v>
      </c>
      <c r="C44" s="1" t="s">
        <v>104</v>
      </c>
      <c r="D44" s="1" t="s">
        <v>107</v>
      </c>
      <c r="E44" s="3">
        <v>212099</v>
      </c>
      <c r="F44" s="3">
        <v>213471.17</v>
      </c>
      <c r="G44" s="3">
        <v>213491.89</v>
      </c>
      <c r="H44" s="19">
        <v>215000</v>
      </c>
      <c r="I44" s="19">
        <v>213800</v>
      </c>
      <c r="J44" s="19">
        <v>213900</v>
      </c>
      <c r="K44" s="44">
        <f>H44-E44</f>
        <v>2901</v>
      </c>
      <c r="L44" s="44">
        <f>I44-F44</f>
        <v>328.82999999998719</v>
      </c>
      <c r="M44" s="44">
        <f>J44-G44</f>
        <v>408.10999999998603</v>
      </c>
      <c r="N44" s="45">
        <f>K44/H44</f>
        <v>1.3493023255813953E-2</v>
      </c>
      <c r="O44" s="45">
        <f>L44/I44</f>
        <v>1.5380261927034013E-3</v>
      </c>
      <c r="P44" s="45">
        <f>M44/J44</f>
        <v>1.9079476390836186E-3</v>
      </c>
    </row>
    <row r="45" spans="1:16" x14ac:dyDescent="0.25">
      <c r="A45" s="1" t="s">
        <v>108</v>
      </c>
      <c r="B45" s="2">
        <v>4</v>
      </c>
      <c r="C45" s="1" t="s">
        <v>104</v>
      </c>
      <c r="D45" s="1" t="s">
        <v>109</v>
      </c>
      <c r="E45" s="3">
        <v>12365.62</v>
      </c>
      <c r="F45" s="3">
        <v>11665.76</v>
      </c>
      <c r="G45" s="3">
        <v>10030.11</v>
      </c>
      <c r="H45" s="19">
        <v>11300</v>
      </c>
      <c r="I45" s="19">
        <v>10000</v>
      </c>
      <c r="J45" s="19">
        <v>9900</v>
      </c>
      <c r="K45" s="44">
        <f>H45-E45</f>
        <v>-1065.6200000000008</v>
      </c>
      <c r="L45" s="44">
        <f>I45-F45</f>
        <v>-1665.7600000000002</v>
      </c>
      <c r="M45" s="44">
        <f>J45-G45</f>
        <v>-130.11000000000058</v>
      </c>
      <c r="N45" s="45">
        <f>K45/H45</f>
        <v>-9.4302654867256711E-2</v>
      </c>
      <c r="O45" s="45">
        <f>L45/I45</f>
        <v>-0.16657600000000003</v>
      </c>
      <c r="P45" s="45">
        <f>M45/J45</f>
        <v>-1.3142424242424301E-2</v>
      </c>
    </row>
    <row r="46" spans="1:16" x14ac:dyDescent="0.25">
      <c r="A46" s="1" t="s">
        <v>110</v>
      </c>
      <c r="B46" s="2">
        <v>4</v>
      </c>
      <c r="C46" s="1" t="s">
        <v>104</v>
      </c>
      <c r="D46" s="1" t="s">
        <v>111</v>
      </c>
      <c r="E46" s="3">
        <v>1845.38</v>
      </c>
      <c r="F46" s="3">
        <v>1875.4</v>
      </c>
      <c r="G46" s="3">
        <v>3385.92</v>
      </c>
      <c r="H46" s="19">
        <v>6000</v>
      </c>
      <c r="I46" s="19">
        <v>6200</v>
      </c>
      <c r="J46" s="19">
        <v>4800</v>
      </c>
      <c r="K46" s="44">
        <f>H46-E46</f>
        <v>4154.62</v>
      </c>
      <c r="L46" s="44">
        <f>I46-F46</f>
        <v>4324.6000000000004</v>
      </c>
      <c r="M46" s="44">
        <f>J46-G46</f>
        <v>1414.08</v>
      </c>
      <c r="N46" s="45">
        <f>K46/H46</f>
        <v>0.6924366666666667</v>
      </c>
      <c r="O46" s="45">
        <f>L46/I46</f>
        <v>0.69751612903225813</v>
      </c>
      <c r="P46" s="45">
        <f>M46/J46</f>
        <v>0.29459999999999997</v>
      </c>
    </row>
    <row r="47" spans="1:16" x14ac:dyDescent="0.25">
      <c r="A47" s="1" t="s">
        <v>112</v>
      </c>
      <c r="B47" s="2">
        <v>4</v>
      </c>
      <c r="C47" s="1" t="s">
        <v>104</v>
      </c>
      <c r="D47" s="1" t="s">
        <v>113</v>
      </c>
      <c r="E47" s="3">
        <v>8336.33</v>
      </c>
      <c r="F47" s="3">
        <v>8123.41</v>
      </c>
      <c r="G47" s="3">
        <v>8616.14</v>
      </c>
      <c r="H47" s="19">
        <v>10200</v>
      </c>
      <c r="I47" s="19">
        <v>10200</v>
      </c>
      <c r="J47" s="19">
        <v>9000</v>
      </c>
      <c r="K47" s="44">
        <f>H47-E47</f>
        <v>1863.67</v>
      </c>
      <c r="L47" s="44">
        <f>I47-F47</f>
        <v>2076.59</v>
      </c>
      <c r="M47" s="44">
        <f>J47-G47</f>
        <v>383.86000000000058</v>
      </c>
      <c r="N47" s="45">
        <f>K47/H47</f>
        <v>0.18271274509803923</v>
      </c>
      <c r="O47" s="45">
        <f>L47/I47</f>
        <v>0.20358725490196081</v>
      </c>
      <c r="P47" s="45">
        <f>M47/J47</f>
        <v>4.2651111111111174E-2</v>
      </c>
    </row>
    <row r="48" spans="1:16" x14ac:dyDescent="0.25">
      <c r="A48" s="1" t="s">
        <v>114</v>
      </c>
      <c r="B48" s="2">
        <v>4</v>
      </c>
      <c r="C48" s="1" t="s">
        <v>104</v>
      </c>
      <c r="D48" s="1" t="s">
        <v>115</v>
      </c>
      <c r="E48" s="3">
        <v>12198.86</v>
      </c>
      <c r="F48" s="3">
        <v>11835.12</v>
      </c>
      <c r="G48" s="3">
        <v>10842.05</v>
      </c>
      <c r="H48" s="19">
        <v>7600</v>
      </c>
      <c r="I48" s="19">
        <v>7600</v>
      </c>
      <c r="J48" s="19">
        <v>7200</v>
      </c>
      <c r="K48" s="44">
        <f>H48-E48</f>
        <v>-4598.8600000000006</v>
      </c>
      <c r="L48" s="44">
        <f>I48-F48</f>
        <v>-4235.1200000000008</v>
      </c>
      <c r="M48" s="44">
        <f>J48-G48</f>
        <v>-3642.0499999999993</v>
      </c>
      <c r="N48" s="45">
        <f>K48/H48</f>
        <v>-0.60511315789473696</v>
      </c>
      <c r="O48" s="45">
        <f>L48/I48</f>
        <v>-0.55725263157894744</v>
      </c>
      <c r="P48" s="45">
        <f>M48/J48</f>
        <v>-0.50584027777777762</v>
      </c>
    </row>
    <row r="49" spans="1:16" x14ac:dyDescent="0.25">
      <c r="A49" s="1" t="s">
        <v>116</v>
      </c>
      <c r="B49" s="2">
        <v>4</v>
      </c>
      <c r="C49" s="1" t="s">
        <v>104</v>
      </c>
      <c r="D49" s="1" t="s">
        <v>117</v>
      </c>
      <c r="E49" s="3">
        <v>11851.42</v>
      </c>
      <c r="F49" s="3">
        <v>10397.870000000001</v>
      </c>
      <c r="G49" s="3">
        <v>9146.2999999999993</v>
      </c>
      <c r="H49" s="19">
        <v>8900</v>
      </c>
      <c r="I49" s="19">
        <v>8300</v>
      </c>
      <c r="J49" s="19">
        <v>7700</v>
      </c>
      <c r="K49" s="44">
        <f>H49-E49</f>
        <v>-2951.42</v>
      </c>
      <c r="L49" s="44">
        <f>I49-F49</f>
        <v>-2097.8700000000008</v>
      </c>
      <c r="M49" s="44">
        <f>J49-G49</f>
        <v>-1446.2999999999993</v>
      </c>
      <c r="N49" s="45">
        <f>K49/H49</f>
        <v>-0.33162022471910113</v>
      </c>
      <c r="O49" s="45">
        <f>L49/I49</f>
        <v>-0.25275542168674708</v>
      </c>
      <c r="P49" s="45">
        <f>M49/J49</f>
        <v>-0.18783116883116874</v>
      </c>
    </row>
    <row r="50" spans="1:16" x14ac:dyDescent="0.25">
      <c r="A50" s="1" t="s">
        <v>118</v>
      </c>
      <c r="B50" s="2">
        <v>4</v>
      </c>
      <c r="C50" s="1" t="s">
        <v>104</v>
      </c>
      <c r="D50" s="1" t="s">
        <v>119</v>
      </c>
      <c r="E50" s="3">
        <v>1716.56</v>
      </c>
      <c r="F50" s="3">
        <v>1587.99</v>
      </c>
      <c r="G50" s="3">
        <v>1045.1400000000001</v>
      </c>
      <c r="H50" s="19">
        <v>2000</v>
      </c>
      <c r="I50" s="19">
        <v>-1500</v>
      </c>
      <c r="J50" s="19">
        <v>-1700</v>
      </c>
      <c r="K50" s="44">
        <f>H50-E50</f>
        <v>283.44000000000005</v>
      </c>
      <c r="L50" s="44">
        <f>I50-F50</f>
        <v>-3087.99</v>
      </c>
      <c r="M50" s="44">
        <f>J50-G50</f>
        <v>-2745.1400000000003</v>
      </c>
      <c r="N50" s="46">
        <f>K50/H50</f>
        <v>0.14172000000000004</v>
      </c>
      <c r="O50" s="46">
        <f>L50/I50</f>
        <v>2.0586599999999997</v>
      </c>
      <c r="P50" s="46">
        <f>M50/J50</f>
        <v>1.6147882352941179</v>
      </c>
    </row>
    <row r="51" spans="1:16" x14ac:dyDescent="0.25">
      <c r="A51" s="1" t="s">
        <v>121</v>
      </c>
      <c r="B51" s="2">
        <v>5</v>
      </c>
      <c r="C51" s="1" t="s">
        <v>122</v>
      </c>
      <c r="D51" s="1" t="s">
        <v>123</v>
      </c>
      <c r="E51" s="3">
        <v>8037.56</v>
      </c>
      <c r="F51" s="3">
        <v>8631.7800000000007</v>
      </c>
      <c r="G51" s="3">
        <v>9295.2000000000007</v>
      </c>
      <c r="H51" s="19">
        <v>10700</v>
      </c>
      <c r="I51" s="19">
        <v>10600</v>
      </c>
      <c r="J51" s="19">
        <v>9700</v>
      </c>
      <c r="K51" s="44">
        <f>H51-E51</f>
        <v>2662.4399999999996</v>
      </c>
      <c r="L51" s="44">
        <f>I51-F51</f>
        <v>1968.2199999999993</v>
      </c>
      <c r="M51" s="44">
        <f>J51-G51</f>
        <v>404.79999999999927</v>
      </c>
      <c r="N51" s="45">
        <f>K51/H51</f>
        <v>0.24882616822429904</v>
      </c>
      <c r="O51" s="45">
        <f>L51/I51</f>
        <v>0.18568113207547163</v>
      </c>
      <c r="P51" s="45">
        <f>M51/J51</f>
        <v>4.1731958762886524E-2</v>
      </c>
    </row>
    <row r="52" spans="1:16" x14ac:dyDescent="0.25">
      <c r="A52" s="1" t="s">
        <v>124</v>
      </c>
      <c r="B52" s="2">
        <v>5</v>
      </c>
      <c r="C52" s="1" t="s">
        <v>122</v>
      </c>
      <c r="D52" s="1" t="s">
        <v>125</v>
      </c>
      <c r="E52" s="3">
        <v>3871.69</v>
      </c>
      <c r="F52" s="3">
        <v>2915.05</v>
      </c>
      <c r="G52" s="3">
        <v>1687.31</v>
      </c>
      <c r="H52" s="19">
        <v>-3400</v>
      </c>
      <c r="I52" s="19">
        <v>-4500</v>
      </c>
      <c r="J52" s="19">
        <v>-4400</v>
      </c>
      <c r="K52" s="44">
        <f>H52-E52</f>
        <v>-7271.6900000000005</v>
      </c>
      <c r="L52" s="44">
        <f>I52-F52</f>
        <v>-7415.05</v>
      </c>
      <c r="M52" s="44">
        <f>J52-G52</f>
        <v>-6087.3099999999995</v>
      </c>
      <c r="N52" s="45">
        <f>K52/H52</f>
        <v>2.1387323529411768</v>
      </c>
      <c r="O52" s="45">
        <f>L52/I52</f>
        <v>1.647788888888889</v>
      </c>
      <c r="P52" s="45">
        <f>M52/J52</f>
        <v>1.3834795454545454</v>
      </c>
    </row>
    <row r="53" spans="1:16" x14ac:dyDescent="0.25">
      <c r="A53" s="1" t="s">
        <v>126</v>
      </c>
      <c r="B53" s="2">
        <v>5</v>
      </c>
      <c r="C53" s="1" t="s">
        <v>122</v>
      </c>
      <c r="D53" s="1" t="s">
        <v>127</v>
      </c>
      <c r="E53" s="3">
        <v>5398.18</v>
      </c>
      <c r="F53" s="3">
        <v>4785.3100000000004</v>
      </c>
      <c r="G53" s="3">
        <v>4608.63</v>
      </c>
      <c r="H53" s="19">
        <v>3100</v>
      </c>
      <c r="I53" s="19">
        <v>3700</v>
      </c>
      <c r="J53" s="19">
        <v>2700</v>
      </c>
      <c r="K53" s="44">
        <f>H53-E53</f>
        <v>-2298.1800000000003</v>
      </c>
      <c r="L53" s="44">
        <f>I53-F53</f>
        <v>-1085.3100000000004</v>
      </c>
      <c r="M53" s="44">
        <f>J53-G53</f>
        <v>-1908.63</v>
      </c>
      <c r="N53" s="45">
        <f>K53/H53</f>
        <v>-0.74134838709677431</v>
      </c>
      <c r="O53" s="45">
        <f>L53/I53</f>
        <v>-0.29332702702702712</v>
      </c>
      <c r="P53" s="45">
        <f>M53/J53</f>
        <v>-0.70690000000000008</v>
      </c>
    </row>
    <row r="54" spans="1:16" x14ac:dyDescent="0.25">
      <c r="A54" s="1" t="s">
        <v>128</v>
      </c>
      <c r="B54" s="2">
        <v>5</v>
      </c>
      <c r="C54" s="1" t="s">
        <v>122</v>
      </c>
      <c r="D54" s="1" t="s">
        <v>129</v>
      </c>
      <c r="E54" s="3">
        <v>12464.13</v>
      </c>
      <c r="F54" s="3">
        <v>13450.03</v>
      </c>
      <c r="G54" s="3">
        <v>12710.19</v>
      </c>
      <c r="H54" s="19">
        <v>10200</v>
      </c>
      <c r="I54" s="19">
        <v>8700</v>
      </c>
      <c r="J54" s="19">
        <v>7600</v>
      </c>
      <c r="K54" s="44">
        <f>H54-E54</f>
        <v>-2264.1299999999992</v>
      </c>
      <c r="L54" s="44">
        <f>I54-F54</f>
        <v>-4750.0300000000007</v>
      </c>
      <c r="M54" s="44">
        <f>J54-G54</f>
        <v>-5110.1900000000005</v>
      </c>
      <c r="N54" s="45">
        <f>K54/H54</f>
        <v>-0.22197352941176463</v>
      </c>
      <c r="O54" s="45">
        <f>L54/I54</f>
        <v>-0.545980459770115</v>
      </c>
      <c r="P54" s="45">
        <f>M54/J54</f>
        <v>-0.67239342105263167</v>
      </c>
    </row>
    <row r="55" spans="1:16" x14ac:dyDescent="0.25">
      <c r="A55" s="1" t="s">
        <v>131</v>
      </c>
      <c r="B55" s="2">
        <v>6</v>
      </c>
      <c r="C55" s="1" t="s">
        <v>132</v>
      </c>
      <c r="D55" s="1" t="s">
        <v>133</v>
      </c>
      <c r="E55" s="3">
        <v>753.19</v>
      </c>
      <c r="F55" s="3">
        <v>945.35</v>
      </c>
      <c r="G55" s="3">
        <v>1907.99</v>
      </c>
      <c r="H55" s="19">
        <v>-900</v>
      </c>
      <c r="I55" s="19">
        <v>200</v>
      </c>
      <c r="J55" s="19">
        <v>1300</v>
      </c>
      <c r="K55" s="44">
        <f>H55-E55</f>
        <v>-1653.19</v>
      </c>
      <c r="L55" s="44">
        <f>I55-F55</f>
        <v>-745.35</v>
      </c>
      <c r="M55" s="44">
        <f>J55-G55</f>
        <v>-607.99</v>
      </c>
      <c r="N55" s="45">
        <f>K55/H55</f>
        <v>1.8368777777777778</v>
      </c>
      <c r="O55" s="45">
        <f>L55/I55</f>
        <v>-3.72675</v>
      </c>
      <c r="P55" s="45">
        <f>M55/J55</f>
        <v>-0.46768461538461537</v>
      </c>
    </row>
    <row r="56" spans="1:16" x14ac:dyDescent="0.25">
      <c r="A56" s="1" t="s">
        <v>134</v>
      </c>
      <c r="B56" s="2">
        <v>6</v>
      </c>
      <c r="C56" s="1" t="s">
        <v>132</v>
      </c>
      <c r="D56" s="1" t="s">
        <v>135</v>
      </c>
      <c r="E56" s="3">
        <v>7855.41</v>
      </c>
      <c r="F56" s="3">
        <v>6367.81</v>
      </c>
      <c r="G56" s="3">
        <v>6346.27</v>
      </c>
      <c r="H56" s="19">
        <v>5100</v>
      </c>
      <c r="I56" s="19">
        <v>5200</v>
      </c>
      <c r="J56" s="19">
        <v>5600</v>
      </c>
      <c r="K56" s="44">
        <f>H56-E56</f>
        <v>-2755.41</v>
      </c>
      <c r="L56" s="44">
        <f>I56-F56</f>
        <v>-1167.8100000000004</v>
      </c>
      <c r="M56" s="44">
        <f>J56-G56</f>
        <v>-746.27000000000044</v>
      </c>
      <c r="N56" s="45">
        <f>K56/H56</f>
        <v>-0.54027647058823525</v>
      </c>
      <c r="O56" s="45">
        <f>L56/I56</f>
        <v>-0.22457884615384624</v>
      </c>
      <c r="P56" s="45">
        <f>M56/J56</f>
        <v>-0.13326250000000009</v>
      </c>
    </row>
    <row r="57" spans="1:16" x14ac:dyDescent="0.25">
      <c r="A57" s="1" t="s">
        <v>136</v>
      </c>
      <c r="B57" s="2">
        <v>6</v>
      </c>
      <c r="C57" s="1" t="s">
        <v>132</v>
      </c>
      <c r="D57" s="1" t="s">
        <v>137</v>
      </c>
      <c r="E57" s="3">
        <v>7917.41</v>
      </c>
      <c r="F57" s="3">
        <v>6727.95</v>
      </c>
      <c r="G57" s="3">
        <v>6078.2</v>
      </c>
      <c r="H57" s="19">
        <v>5200</v>
      </c>
      <c r="I57" s="19">
        <v>5100</v>
      </c>
      <c r="J57" s="19">
        <v>3600</v>
      </c>
      <c r="K57" s="44">
        <f>H57-E57</f>
        <v>-2717.41</v>
      </c>
      <c r="L57" s="44">
        <f>I57-F57</f>
        <v>-1627.9499999999998</v>
      </c>
      <c r="M57" s="44">
        <f>J57-G57</f>
        <v>-2478.1999999999998</v>
      </c>
      <c r="N57" s="45">
        <f>K57/H57</f>
        <v>-0.52257884615384609</v>
      </c>
      <c r="O57" s="45">
        <f>L57/I57</f>
        <v>-0.31920588235294112</v>
      </c>
      <c r="P57" s="45">
        <f>M57/J57</f>
        <v>-0.68838888888888883</v>
      </c>
    </row>
    <row r="58" spans="1:16" x14ac:dyDescent="0.25">
      <c r="A58" s="1" t="s">
        <v>138</v>
      </c>
      <c r="B58" s="2">
        <v>6</v>
      </c>
      <c r="C58" s="1" t="s">
        <v>132</v>
      </c>
      <c r="D58" s="1" t="s">
        <v>139</v>
      </c>
      <c r="E58" s="3">
        <v>8595.2199999999993</v>
      </c>
      <c r="F58" s="3">
        <v>9794.39</v>
      </c>
      <c r="G58" s="3">
        <v>10242.32</v>
      </c>
      <c r="H58" s="19">
        <v>10600</v>
      </c>
      <c r="I58" s="19">
        <v>11200</v>
      </c>
      <c r="J58" s="19">
        <v>11900</v>
      </c>
      <c r="K58" s="44">
        <f>H58-E58</f>
        <v>2004.7800000000007</v>
      </c>
      <c r="L58" s="44">
        <f>I58-F58</f>
        <v>1405.6100000000006</v>
      </c>
      <c r="M58" s="44">
        <f>J58-G58</f>
        <v>1657.6800000000003</v>
      </c>
      <c r="N58" s="45">
        <f>K58/H58</f>
        <v>0.18913018867924533</v>
      </c>
      <c r="O58" s="45">
        <f>L58/I58</f>
        <v>0.12550089285714291</v>
      </c>
      <c r="P58" s="45">
        <f>M58/J58</f>
        <v>0.13930084033613449</v>
      </c>
    </row>
    <row r="59" spans="1:16" x14ac:dyDescent="0.25">
      <c r="A59" s="1" t="s">
        <v>140</v>
      </c>
      <c r="B59" s="2">
        <v>6</v>
      </c>
      <c r="C59" s="1" t="s">
        <v>132</v>
      </c>
      <c r="D59" s="1" t="s">
        <v>141</v>
      </c>
      <c r="E59" s="3">
        <v>3345.56</v>
      </c>
      <c r="F59" s="3">
        <v>3338.24</v>
      </c>
      <c r="G59" s="3">
        <v>3521.12</v>
      </c>
      <c r="H59" s="19">
        <v>1300</v>
      </c>
      <c r="I59" s="19">
        <v>2100</v>
      </c>
      <c r="J59" s="19">
        <v>2900</v>
      </c>
      <c r="K59" s="44">
        <f>H59-E59</f>
        <v>-2045.56</v>
      </c>
      <c r="L59" s="44">
        <f>I59-F59</f>
        <v>-1238.2399999999998</v>
      </c>
      <c r="M59" s="44">
        <f>J59-G59</f>
        <v>-621.11999999999989</v>
      </c>
      <c r="N59" s="45">
        <f>K59/H59</f>
        <v>-1.5735076923076923</v>
      </c>
      <c r="O59" s="45">
        <f>L59/I59</f>
        <v>-0.58963809523809518</v>
      </c>
      <c r="P59" s="45">
        <f>M59/J59</f>
        <v>-0.21417931034482754</v>
      </c>
    </row>
    <row r="60" spans="1:16" x14ac:dyDescent="0.25">
      <c r="A60" s="1" t="s">
        <v>143</v>
      </c>
      <c r="B60" s="2">
        <v>7</v>
      </c>
      <c r="C60" s="1" t="s">
        <v>144</v>
      </c>
      <c r="D60" s="1" t="s">
        <v>145</v>
      </c>
      <c r="E60" s="3">
        <v>7554.36</v>
      </c>
      <c r="F60" s="3">
        <v>6435.9</v>
      </c>
      <c r="G60" s="3">
        <v>6681.81</v>
      </c>
      <c r="H60" s="19">
        <v>6900</v>
      </c>
      <c r="I60" s="19">
        <v>7400</v>
      </c>
      <c r="J60" s="19">
        <v>8100</v>
      </c>
      <c r="K60" s="44">
        <f>H60-E60</f>
        <v>-654.35999999999967</v>
      </c>
      <c r="L60" s="44">
        <f>I60-F60</f>
        <v>964.10000000000036</v>
      </c>
      <c r="M60" s="44">
        <f>J60-G60</f>
        <v>1418.1899999999996</v>
      </c>
      <c r="N60" s="45">
        <f>K60/H60</f>
        <v>-9.48347826086956E-2</v>
      </c>
      <c r="O60" s="45">
        <f>L60/I60</f>
        <v>0.13028378378378383</v>
      </c>
      <c r="P60" s="45">
        <f>M60/J60</f>
        <v>0.17508518518518515</v>
      </c>
    </row>
    <row r="61" spans="1:16" x14ac:dyDescent="0.25">
      <c r="A61" s="1" t="s">
        <v>146</v>
      </c>
      <c r="B61" s="2">
        <v>7</v>
      </c>
      <c r="C61" s="1" t="s">
        <v>144</v>
      </c>
      <c r="D61" s="1" t="s">
        <v>147</v>
      </c>
      <c r="E61" s="3">
        <v>5552.11</v>
      </c>
      <c r="F61" s="3">
        <v>5085.43</v>
      </c>
      <c r="G61" s="3">
        <v>4845.09</v>
      </c>
      <c r="H61" s="19">
        <v>4900</v>
      </c>
      <c r="I61" s="19">
        <v>5100</v>
      </c>
      <c r="J61" s="19">
        <v>5300</v>
      </c>
      <c r="K61" s="44">
        <f>H61-E61</f>
        <v>-652.10999999999967</v>
      </c>
      <c r="L61" s="44">
        <f>I61-F61</f>
        <v>14.569999999999709</v>
      </c>
      <c r="M61" s="44">
        <f>J61-G61</f>
        <v>454.90999999999985</v>
      </c>
      <c r="N61" s="45">
        <f>K61/H61</f>
        <v>-0.13308367346938768</v>
      </c>
      <c r="O61" s="45">
        <f>L61/I61</f>
        <v>2.856862745097982E-3</v>
      </c>
      <c r="P61" s="45">
        <f>M61/J61</f>
        <v>8.5832075471698091E-2</v>
      </c>
    </row>
    <row r="62" spans="1:16" x14ac:dyDescent="0.25">
      <c r="A62" s="1" t="s">
        <v>149</v>
      </c>
      <c r="B62" s="2">
        <v>8</v>
      </c>
      <c r="C62" s="1" t="s">
        <v>150</v>
      </c>
      <c r="D62" s="1" t="s">
        <v>151</v>
      </c>
      <c r="E62" s="3">
        <v>2114.09</v>
      </c>
      <c r="F62" s="3">
        <v>1618.84</v>
      </c>
      <c r="G62" s="3">
        <v>2706.9</v>
      </c>
      <c r="H62" s="19">
        <v>2300</v>
      </c>
      <c r="I62" s="19">
        <v>1800</v>
      </c>
      <c r="J62" s="19">
        <v>900</v>
      </c>
      <c r="K62" s="44">
        <f>H62-E62</f>
        <v>185.90999999999985</v>
      </c>
      <c r="L62" s="44">
        <f>I62-F62</f>
        <v>181.16000000000008</v>
      </c>
      <c r="M62" s="44">
        <f>J62-G62</f>
        <v>-1806.9</v>
      </c>
      <c r="N62" s="45">
        <f>K62/H62</f>
        <v>8.0830434782608637E-2</v>
      </c>
      <c r="O62" s="45">
        <f>L62/I62</f>
        <v>0.10064444444444449</v>
      </c>
      <c r="P62" s="45">
        <f>M62/J62</f>
        <v>-2.0076666666666667</v>
      </c>
    </row>
    <row r="63" spans="1:16" x14ac:dyDescent="0.25">
      <c r="A63" s="1" t="s">
        <v>152</v>
      </c>
      <c r="B63" s="2">
        <v>8</v>
      </c>
      <c r="C63" s="1" t="s">
        <v>150</v>
      </c>
      <c r="D63" s="1" t="s">
        <v>153</v>
      </c>
      <c r="E63" s="3">
        <v>8004.42</v>
      </c>
      <c r="F63" s="3">
        <v>6933.95</v>
      </c>
      <c r="G63" s="3">
        <v>7825.41</v>
      </c>
      <c r="H63" s="19">
        <v>8000</v>
      </c>
      <c r="I63" s="19">
        <v>9700</v>
      </c>
      <c r="J63" s="19">
        <v>10100</v>
      </c>
      <c r="K63" s="44">
        <f>H63-E63</f>
        <v>-4.4200000000000728</v>
      </c>
      <c r="L63" s="44">
        <f>I63-F63</f>
        <v>2766.05</v>
      </c>
      <c r="M63" s="44">
        <f>J63-G63</f>
        <v>2274.59</v>
      </c>
      <c r="N63" s="45">
        <f>K63/H63</f>
        <v>-5.5250000000000915E-4</v>
      </c>
      <c r="O63" s="45">
        <f>L63/I63</f>
        <v>0.28515979381443302</v>
      </c>
      <c r="P63" s="45">
        <f>M63/J63</f>
        <v>0.22520693069306932</v>
      </c>
    </row>
    <row r="64" spans="1:16" x14ac:dyDescent="0.25">
      <c r="A64" s="1" t="s">
        <v>154</v>
      </c>
      <c r="B64" s="2">
        <v>8</v>
      </c>
      <c r="C64" s="1" t="s">
        <v>150</v>
      </c>
      <c r="D64" s="1" t="s">
        <v>155</v>
      </c>
      <c r="E64" s="3">
        <v>10497.36</v>
      </c>
      <c r="F64" s="3">
        <v>9883.34</v>
      </c>
      <c r="G64" s="3">
        <v>9053.98</v>
      </c>
      <c r="H64" s="19">
        <v>10400</v>
      </c>
      <c r="I64" s="19">
        <v>9500</v>
      </c>
      <c r="J64" s="19">
        <v>9800</v>
      </c>
      <c r="K64" s="44">
        <f>H64-E64</f>
        <v>-97.360000000000582</v>
      </c>
      <c r="L64" s="44">
        <f>I64-F64</f>
        <v>-383.34000000000015</v>
      </c>
      <c r="M64" s="44">
        <f>J64-G64</f>
        <v>746.02000000000044</v>
      </c>
      <c r="N64" s="45">
        <f>K64/H64</f>
        <v>-9.3615384615385183E-3</v>
      </c>
      <c r="O64" s="45">
        <f>L64/I64</f>
        <v>-4.035157894736844E-2</v>
      </c>
      <c r="P64" s="45">
        <f>M64/J64</f>
        <v>7.6124489795918418E-2</v>
      </c>
    </row>
    <row r="65" spans="1:16" x14ac:dyDescent="0.25">
      <c r="A65" s="1" t="s">
        <v>156</v>
      </c>
      <c r="B65" s="2">
        <v>8</v>
      </c>
      <c r="C65" s="1" t="s">
        <v>150</v>
      </c>
      <c r="D65" s="1" t="s">
        <v>157</v>
      </c>
      <c r="E65" s="3">
        <v>10395.379999999999</v>
      </c>
      <c r="F65" s="3">
        <v>11415.66</v>
      </c>
      <c r="G65" s="3">
        <v>10709.97</v>
      </c>
      <c r="H65" s="19">
        <v>12000</v>
      </c>
      <c r="I65" s="19">
        <v>13400</v>
      </c>
      <c r="J65" s="19">
        <v>13300</v>
      </c>
      <c r="K65" s="44">
        <f>H65-E65</f>
        <v>1604.6200000000008</v>
      </c>
      <c r="L65" s="44">
        <f>I65-F65</f>
        <v>1984.3400000000001</v>
      </c>
      <c r="M65" s="44">
        <f>J65-G65</f>
        <v>2590.0300000000007</v>
      </c>
      <c r="N65" s="45">
        <f>K65/H65</f>
        <v>0.13371833333333341</v>
      </c>
      <c r="O65" s="45">
        <f>L65/I65</f>
        <v>0.14808507462686568</v>
      </c>
      <c r="P65" s="45">
        <f>M65/J65</f>
        <v>0.19473909774436096</v>
      </c>
    </row>
    <row r="66" spans="1:16" x14ac:dyDescent="0.25">
      <c r="A66" s="1" t="s">
        <v>158</v>
      </c>
      <c r="B66" s="2">
        <v>8</v>
      </c>
      <c r="C66" s="1" t="s">
        <v>150</v>
      </c>
      <c r="D66" s="1" t="s">
        <v>159</v>
      </c>
      <c r="E66" s="3">
        <v>11011.36</v>
      </c>
      <c r="F66" s="3">
        <v>10132.530000000001</v>
      </c>
      <c r="G66" s="3">
        <v>10837.85</v>
      </c>
      <c r="H66" s="19">
        <v>12900</v>
      </c>
      <c r="I66" s="19">
        <v>12500</v>
      </c>
      <c r="J66" s="19">
        <v>11900</v>
      </c>
      <c r="K66" s="44">
        <f>H66-E66</f>
        <v>1888.6399999999994</v>
      </c>
      <c r="L66" s="44">
        <f>I66-F66</f>
        <v>2367.4699999999993</v>
      </c>
      <c r="M66" s="44">
        <f>J66-G66</f>
        <v>1062.1499999999996</v>
      </c>
      <c r="N66" s="45">
        <f>K66/H66</f>
        <v>0.14640620155038755</v>
      </c>
      <c r="O66" s="45">
        <f>L66/I66</f>
        <v>0.18939759999999994</v>
      </c>
      <c r="P66" s="45">
        <f>M66/J66</f>
        <v>8.9256302521008371E-2</v>
      </c>
    </row>
    <row r="67" spans="1:16" x14ac:dyDescent="0.25">
      <c r="A67" s="1" t="s">
        <v>160</v>
      </c>
      <c r="B67" s="2">
        <v>8</v>
      </c>
      <c r="C67" s="1" t="s">
        <v>150</v>
      </c>
      <c r="D67" s="1" t="s">
        <v>161</v>
      </c>
      <c r="E67" s="3">
        <v>11571.13</v>
      </c>
      <c r="F67" s="3">
        <v>11287.75</v>
      </c>
      <c r="G67" s="3">
        <v>9722.9699999999993</v>
      </c>
      <c r="H67" s="19">
        <v>13200</v>
      </c>
      <c r="I67" s="19">
        <v>13000</v>
      </c>
      <c r="J67" s="19">
        <v>11800</v>
      </c>
      <c r="K67" s="44">
        <f>H67-E67</f>
        <v>1628.8700000000008</v>
      </c>
      <c r="L67" s="44">
        <f>I67-F67</f>
        <v>1712.25</v>
      </c>
      <c r="M67" s="44">
        <f>J67-G67</f>
        <v>2077.0300000000007</v>
      </c>
      <c r="N67" s="45">
        <f>K67/H67</f>
        <v>0.12339924242424248</v>
      </c>
      <c r="O67" s="45">
        <f>L67/I67</f>
        <v>0.13171153846153846</v>
      </c>
      <c r="P67" s="45">
        <f>M67/J67</f>
        <v>0.17601949152542379</v>
      </c>
    </row>
    <row r="68" spans="1:16" x14ac:dyDescent="0.25">
      <c r="A68" s="1" t="s">
        <v>162</v>
      </c>
      <c r="B68" s="2">
        <v>8</v>
      </c>
      <c r="C68" s="1" t="s">
        <v>150</v>
      </c>
      <c r="D68" s="1" t="s">
        <v>163</v>
      </c>
      <c r="E68" s="3">
        <v>1797.61</v>
      </c>
      <c r="F68" s="3">
        <v>2136.4499999999998</v>
      </c>
      <c r="G68" s="3">
        <v>3066.82</v>
      </c>
      <c r="H68" s="19">
        <v>1100</v>
      </c>
      <c r="I68" s="19">
        <v>1200</v>
      </c>
      <c r="J68" s="19">
        <v>5000</v>
      </c>
      <c r="K68" s="44">
        <f>H68-E68</f>
        <v>-697.6099999999999</v>
      </c>
      <c r="L68" s="44">
        <f>I68-F68</f>
        <v>-936.44999999999982</v>
      </c>
      <c r="M68" s="44">
        <f>J68-G68</f>
        <v>1933.1799999999998</v>
      </c>
      <c r="N68" s="45">
        <f>K68/H68</f>
        <v>-0.63419090909090903</v>
      </c>
      <c r="O68" s="45">
        <f>L68/I68</f>
        <v>-0.78037499999999982</v>
      </c>
      <c r="P68" s="45">
        <f>M68/J68</f>
        <v>0.38663599999999998</v>
      </c>
    </row>
    <row r="69" spans="1:16" x14ac:dyDescent="0.25">
      <c r="A69" s="1" t="s">
        <v>164</v>
      </c>
      <c r="B69" s="2">
        <v>8</v>
      </c>
      <c r="C69" s="1" t="s">
        <v>150</v>
      </c>
      <c r="D69" s="1" t="s">
        <v>165</v>
      </c>
      <c r="E69" s="3">
        <v>10803.6</v>
      </c>
      <c r="F69" s="3">
        <v>11007.52</v>
      </c>
      <c r="G69" s="3">
        <v>9201.69</v>
      </c>
      <c r="H69" s="19">
        <v>9700</v>
      </c>
      <c r="I69" s="19">
        <v>8600</v>
      </c>
      <c r="J69" s="19">
        <v>9000</v>
      </c>
      <c r="K69" s="44">
        <f>H69-E69</f>
        <v>-1103.6000000000004</v>
      </c>
      <c r="L69" s="44">
        <f>I69-F69</f>
        <v>-2407.5200000000004</v>
      </c>
      <c r="M69" s="44">
        <f>J69-G69</f>
        <v>-201.69000000000051</v>
      </c>
      <c r="N69" s="45">
        <f>K69/H69</f>
        <v>-0.1137731958762887</v>
      </c>
      <c r="O69" s="45">
        <f>L69/I69</f>
        <v>-0.27994418604651167</v>
      </c>
      <c r="P69" s="45">
        <f>M69/J69</f>
        <v>-2.2410000000000055E-2</v>
      </c>
    </row>
    <row r="70" spans="1:16" x14ac:dyDescent="0.25">
      <c r="A70" s="1" t="s">
        <v>166</v>
      </c>
      <c r="B70" s="2">
        <v>8</v>
      </c>
      <c r="C70" s="1" t="s">
        <v>150</v>
      </c>
      <c r="D70" s="1" t="s">
        <v>167</v>
      </c>
      <c r="E70" s="3">
        <v>8660.0499999999993</v>
      </c>
      <c r="F70" s="3">
        <v>8308.16</v>
      </c>
      <c r="G70" s="3">
        <v>8304.9</v>
      </c>
      <c r="H70" s="19">
        <v>6300</v>
      </c>
      <c r="I70" s="19">
        <v>7800</v>
      </c>
      <c r="J70" s="19">
        <v>9300</v>
      </c>
      <c r="K70" s="44">
        <f>H70-E70</f>
        <v>-2360.0499999999993</v>
      </c>
      <c r="L70" s="44">
        <f>I70-F70</f>
        <v>-508.15999999999985</v>
      </c>
      <c r="M70" s="44">
        <f>J70-G70</f>
        <v>995.10000000000036</v>
      </c>
      <c r="N70" s="45">
        <f>K70/H70</f>
        <v>-0.37461111111111101</v>
      </c>
      <c r="O70" s="45">
        <f>L70/I70</f>
        <v>-6.5148717948717932E-2</v>
      </c>
      <c r="P70" s="45">
        <f>M70/J70</f>
        <v>0.10700000000000004</v>
      </c>
    </row>
    <row r="71" spans="1:16" x14ac:dyDescent="0.25">
      <c r="A71" s="1" t="s">
        <v>168</v>
      </c>
      <c r="B71" s="2">
        <v>8</v>
      </c>
      <c r="C71" s="1" t="s">
        <v>150</v>
      </c>
      <c r="D71" s="1" t="s">
        <v>169</v>
      </c>
      <c r="E71" s="3">
        <v>1774</v>
      </c>
      <c r="F71" s="3">
        <v>1546.57</v>
      </c>
      <c r="G71" s="3">
        <v>1117.54</v>
      </c>
      <c r="H71" s="19">
        <v>1200</v>
      </c>
      <c r="I71" s="19">
        <v>1000</v>
      </c>
      <c r="J71" s="19">
        <v>2000</v>
      </c>
      <c r="K71" s="44">
        <f>H71-E71</f>
        <v>-574</v>
      </c>
      <c r="L71" s="44">
        <f>I71-F71</f>
        <v>-546.56999999999994</v>
      </c>
      <c r="M71" s="44">
        <f>J71-G71</f>
        <v>882.46</v>
      </c>
      <c r="N71" s="45">
        <f>K71/H71</f>
        <v>-0.47833333333333333</v>
      </c>
      <c r="O71" s="45">
        <f>L71/I71</f>
        <v>-0.54656999999999989</v>
      </c>
      <c r="P71" s="45">
        <f>M71/J71</f>
        <v>0.44123000000000001</v>
      </c>
    </row>
    <row r="72" spans="1:16" x14ac:dyDescent="0.25">
      <c r="A72" s="1" t="s">
        <v>170</v>
      </c>
      <c r="B72" s="2">
        <v>8</v>
      </c>
      <c r="C72" s="1" t="s">
        <v>150</v>
      </c>
      <c r="D72" s="1" t="s">
        <v>171</v>
      </c>
      <c r="E72" s="3">
        <v>12754.05</v>
      </c>
      <c r="F72" s="3">
        <v>13108.41</v>
      </c>
      <c r="G72" s="3">
        <v>12931.69</v>
      </c>
      <c r="H72" s="19">
        <v>17800</v>
      </c>
      <c r="I72" s="19">
        <v>16700</v>
      </c>
      <c r="J72" s="19">
        <v>15800</v>
      </c>
      <c r="K72" s="44">
        <f>H72-E72</f>
        <v>5045.9500000000007</v>
      </c>
      <c r="L72" s="44">
        <f>I72-F72</f>
        <v>3591.59</v>
      </c>
      <c r="M72" s="44">
        <f>J72-G72</f>
        <v>2868.3099999999995</v>
      </c>
      <c r="N72" s="45">
        <f>K72/H72</f>
        <v>0.28348033707865172</v>
      </c>
      <c r="O72" s="45">
        <f>L72/I72</f>
        <v>0.21506526946107785</v>
      </c>
      <c r="P72" s="45">
        <f>M72/J72</f>
        <v>0.18153860759493667</v>
      </c>
    </row>
    <row r="73" spans="1:16" x14ac:dyDescent="0.25">
      <c r="A73" s="1" t="s">
        <v>172</v>
      </c>
      <c r="B73" s="2">
        <v>8</v>
      </c>
      <c r="C73" s="1" t="s">
        <v>150</v>
      </c>
      <c r="D73" s="1" t="s">
        <v>173</v>
      </c>
      <c r="E73" s="3">
        <v>12740.29</v>
      </c>
      <c r="F73" s="3">
        <v>12303.11</v>
      </c>
      <c r="G73" s="3">
        <v>13217.16</v>
      </c>
      <c r="H73" s="19">
        <v>14700</v>
      </c>
      <c r="I73" s="19">
        <v>15500</v>
      </c>
      <c r="J73" s="19">
        <v>13900</v>
      </c>
      <c r="K73" s="44">
        <f>H73-E73</f>
        <v>1959.7099999999991</v>
      </c>
      <c r="L73" s="44">
        <f>I73-F73</f>
        <v>3196.8899999999994</v>
      </c>
      <c r="M73" s="44">
        <f>J73-G73</f>
        <v>682.84000000000015</v>
      </c>
      <c r="N73" s="45">
        <f>K73/H73</f>
        <v>0.13331360544217682</v>
      </c>
      <c r="O73" s="45">
        <f>L73/I73</f>
        <v>0.20625096774193544</v>
      </c>
      <c r="P73" s="45">
        <f>M73/J73</f>
        <v>4.9125179856115121E-2</v>
      </c>
    </row>
    <row r="74" spans="1:16" x14ac:dyDescent="0.25">
      <c r="A74" s="1" t="s">
        <v>174</v>
      </c>
      <c r="B74" s="2">
        <v>8</v>
      </c>
      <c r="C74" s="1" t="s">
        <v>150</v>
      </c>
      <c r="D74" s="1" t="s">
        <v>175</v>
      </c>
      <c r="E74" s="3">
        <v>6757.73</v>
      </c>
      <c r="F74" s="3">
        <v>7173</v>
      </c>
      <c r="G74" s="3">
        <v>7021.31</v>
      </c>
      <c r="H74" s="19">
        <v>5700</v>
      </c>
      <c r="I74" s="19">
        <v>5000</v>
      </c>
      <c r="J74" s="19">
        <v>4800</v>
      </c>
      <c r="K74" s="44">
        <f>H74-E74</f>
        <v>-1057.7299999999996</v>
      </c>
      <c r="L74" s="44">
        <f>I74-F74</f>
        <v>-2173</v>
      </c>
      <c r="M74" s="44">
        <f>J74-G74</f>
        <v>-2221.3100000000004</v>
      </c>
      <c r="N74" s="45">
        <f>K74/H74</f>
        <v>-0.1855666666666666</v>
      </c>
      <c r="O74" s="45">
        <f>L74/I74</f>
        <v>-0.43459999999999999</v>
      </c>
      <c r="P74" s="45">
        <f>M74/J74</f>
        <v>-0.46277291666666676</v>
      </c>
    </row>
    <row r="75" spans="1:16" x14ac:dyDescent="0.25">
      <c r="A75" s="1" t="s">
        <v>176</v>
      </c>
      <c r="B75" s="2">
        <v>8</v>
      </c>
      <c r="C75" s="1" t="s">
        <v>150</v>
      </c>
      <c r="D75" s="1" t="s">
        <v>177</v>
      </c>
      <c r="E75" s="3">
        <v>8586.4</v>
      </c>
      <c r="F75" s="3">
        <v>8693.35</v>
      </c>
      <c r="G75" s="3">
        <v>7898.45</v>
      </c>
      <c r="H75" s="19">
        <v>3400</v>
      </c>
      <c r="I75" s="19">
        <v>3200</v>
      </c>
      <c r="J75" s="19">
        <v>3500</v>
      </c>
      <c r="K75" s="44">
        <f>H75-E75</f>
        <v>-5186.3999999999996</v>
      </c>
      <c r="L75" s="44">
        <f>I75-F75</f>
        <v>-5493.35</v>
      </c>
      <c r="M75" s="44">
        <f>J75-G75</f>
        <v>-4398.45</v>
      </c>
      <c r="N75" s="45">
        <f>K75/H75</f>
        <v>-1.5254117647058822</v>
      </c>
      <c r="O75" s="45">
        <f>L75/I75</f>
        <v>-1.7166718750000001</v>
      </c>
      <c r="P75" s="45">
        <f>M75/J75</f>
        <v>-1.2566999999999999</v>
      </c>
    </row>
    <row r="76" spans="1:16" x14ac:dyDescent="0.25">
      <c r="A76" s="1" t="s">
        <v>178</v>
      </c>
      <c r="B76" s="2">
        <v>8</v>
      </c>
      <c r="C76" s="1" t="s">
        <v>150</v>
      </c>
      <c r="D76" s="1" t="s">
        <v>179</v>
      </c>
      <c r="E76" s="3">
        <v>1237.93</v>
      </c>
      <c r="F76" s="3">
        <v>401.61</v>
      </c>
      <c r="G76" s="3">
        <v>-270.92</v>
      </c>
      <c r="H76" s="19">
        <v>-3200</v>
      </c>
      <c r="I76" s="19">
        <v>-2000</v>
      </c>
      <c r="J76" s="19">
        <v>-2800</v>
      </c>
      <c r="K76" s="44">
        <f>H76-E76</f>
        <v>-4437.93</v>
      </c>
      <c r="L76" s="44">
        <f>I76-F76</f>
        <v>-2401.61</v>
      </c>
      <c r="M76" s="44">
        <f>J76-G76</f>
        <v>-2529.08</v>
      </c>
      <c r="N76" s="45">
        <f>K76/H76</f>
        <v>1.386853125</v>
      </c>
      <c r="O76" s="45">
        <f>L76/I76</f>
        <v>1.2008050000000001</v>
      </c>
      <c r="P76" s="45">
        <f>M76/J76</f>
        <v>0.90324285714285713</v>
      </c>
    </row>
    <row r="77" spans="1:16" x14ac:dyDescent="0.25">
      <c r="A77" s="1" t="s">
        <v>180</v>
      </c>
      <c r="B77" s="2">
        <v>8</v>
      </c>
      <c r="C77" s="1" t="s">
        <v>150</v>
      </c>
      <c r="D77" s="1" t="s">
        <v>181</v>
      </c>
      <c r="E77" s="3">
        <v>9948.24</v>
      </c>
      <c r="F77" s="3">
        <v>8400.4500000000007</v>
      </c>
      <c r="G77" s="3">
        <v>8807.82</v>
      </c>
      <c r="H77" s="19">
        <v>8000</v>
      </c>
      <c r="I77" s="19">
        <v>7100</v>
      </c>
      <c r="J77" s="19">
        <v>8200</v>
      </c>
      <c r="K77" s="44">
        <f>H77-E77</f>
        <v>-1948.2399999999998</v>
      </c>
      <c r="L77" s="44">
        <f>I77-F77</f>
        <v>-1300.4500000000007</v>
      </c>
      <c r="M77" s="44">
        <f>J77-G77</f>
        <v>-607.81999999999971</v>
      </c>
      <c r="N77" s="45">
        <f>K77/H77</f>
        <v>-0.24352999999999997</v>
      </c>
      <c r="O77" s="45">
        <f>L77/I77</f>
        <v>-0.18316197183098601</v>
      </c>
      <c r="P77" s="45">
        <f>M77/J77</f>
        <v>-7.4124390243902397E-2</v>
      </c>
    </row>
    <row r="78" spans="1:16" x14ac:dyDescent="0.25">
      <c r="A78" s="1" t="s">
        <v>182</v>
      </c>
      <c r="B78" s="2">
        <v>8</v>
      </c>
      <c r="C78" s="1" t="s">
        <v>150</v>
      </c>
      <c r="D78" s="1" t="s">
        <v>183</v>
      </c>
      <c r="E78" s="3">
        <v>2878.47</v>
      </c>
      <c r="F78" s="3">
        <v>1553.37</v>
      </c>
      <c r="G78" s="3">
        <v>2172.2600000000002</v>
      </c>
      <c r="H78" s="19">
        <v>800</v>
      </c>
      <c r="I78" s="19">
        <v>1000</v>
      </c>
      <c r="J78" s="19">
        <v>1000</v>
      </c>
      <c r="K78" s="44">
        <f>H78-E78</f>
        <v>-2078.4699999999998</v>
      </c>
      <c r="L78" s="44">
        <f>I78-F78</f>
        <v>-553.36999999999989</v>
      </c>
      <c r="M78" s="44">
        <f>J78-G78</f>
        <v>-1172.2600000000002</v>
      </c>
      <c r="N78" s="45">
        <f>K78/H78</f>
        <v>-2.5980874999999997</v>
      </c>
      <c r="O78" s="45">
        <f>L78/I78</f>
        <v>-0.55336999999999992</v>
      </c>
      <c r="P78" s="45">
        <f>M78/J78</f>
        <v>-1.1722600000000003</v>
      </c>
    </row>
    <row r="79" spans="1:16" x14ac:dyDescent="0.25">
      <c r="A79" s="1" t="s">
        <v>184</v>
      </c>
      <c r="B79" s="2">
        <v>8</v>
      </c>
      <c r="C79" s="1" t="s">
        <v>150</v>
      </c>
      <c r="D79" s="1" t="s">
        <v>185</v>
      </c>
      <c r="E79" s="3">
        <v>5490.12</v>
      </c>
      <c r="F79" s="3">
        <v>7092.4</v>
      </c>
      <c r="G79" s="3">
        <v>5881.51</v>
      </c>
      <c r="H79" s="19">
        <v>8500</v>
      </c>
      <c r="I79" s="19">
        <v>8300</v>
      </c>
      <c r="J79" s="19">
        <v>9500</v>
      </c>
      <c r="K79" s="44">
        <f>H79-E79</f>
        <v>3009.88</v>
      </c>
      <c r="L79" s="44">
        <f>I79-F79</f>
        <v>1207.6000000000004</v>
      </c>
      <c r="M79" s="44">
        <f>J79-G79</f>
        <v>3618.49</v>
      </c>
      <c r="N79" s="45">
        <f>K79/H79</f>
        <v>0.35410352941176471</v>
      </c>
      <c r="O79" s="45">
        <f>L79/I79</f>
        <v>0.14549397590361451</v>
      </c>
      <c r="P79" s="45">
        <f>M79/J79</f>
        <v>0.38089368421052627</v>
      </c>
    </row>
    <row r="80" spans="1:16" x14ac:dyDescent="0.25">
      <c r="A80" s="1" t="s">
        <v>186</v>
      </c>
      <c r="B80" s="2">
        <v>8</v>
      </c>
      <c r="C80" s="1" t="s">
        <v>150</v>
      </c>
      <c r="D80" s="1" t="s">
        <v>187</v>
      </c>
      <c r="E80" s="3">
        <v>3249.61</v>
      </c>
      <c r="F80" s="3">
        <v>3280.74</v>
      </c>
      <c r="G80" s="3">
        <v>3599.46</v>
      </c>
      <c r="H80" s="19">
        <v>4500</v>
      </c>
      <c r="I80" s="19">
        <v>3500</v>
      </c>
      <c r="J80" s="19">
        <v>4100</v>
      </c>
      <c r="K80" s="44">
        <f>H80-E80</f>
        <v>1250.3899999999999</v>
      </c>
      <c r="L80" s="44">
        <f>I80-F80</f>
        <v>219.26000000000022</v>
      </c>
      <c r="M80" s="44">
        <f>J80-G80</f>
        <v>500.53999999999996</v>
      </c>
      <c r="N80" s="45">
        <f>K80/H80</f>
        <v>0.27786444444444441</v>
      </c>
      <c r="O80" s="45">
        <f>L80/I80</f>
        <v>6.2645714285714346E-2</v>
      </c>
      <c r="P80" s="45">
        <f>M80/J80</f>
        <v>0.12208292682926829</v>
      </c>
    </row>
    <row r="81" spans="1:16" x14ac:dyDescent="0.25">
      <c r="A81" s="1" t="s">
        <v>188</v>
      </c>
      <c r="B81" s="2">
        <v>8</v>
      </c>
      <c r="C81" s="1" t="s">
        <v>150</v>
      </c>
      <c r="D81" s="1" t="s">
        <v>189</v>
      </c>
      <c r="E81" s="3">
        <v>11741.17</v>
      </c>
      <c r="F81" s="3">
        <v>10465.66</v>
      </c>
      <c r="G81" s="3">
        <v>11385.83</v>
      </c>
      <c r="H81" s="19">
        <v>13100</v>
      </c>
      <c r="I81" s="19">
        <v>12600</v>
      </c>
      <c r="J81" s="19">
        <v>12300</v>
      </c>
      <c r="K81" s="44">
        <f>H81-E81</f>
        <v>1358.83</v>
      </c>
      <c r="L81" s="44">
        <f>I81-F81</f>
        <v>2134.34</v>
      </c>
      <c r="M81" s="44">
        <f>J81-G81</f>
        <v>914.17000000000007</v>
      </c>
      <c r="N81" s="45">
        <f>K81/H81</f>
        <v>0.10372748091603053</v>
      </c>
      <c r="O81" s="45">
        <f>L81/I81</f>
        <v>0.16939206349206351</v>
      </c>
      <c r="P81" s="45">
        <f>M81/J81</f>
        <v>7.432276422764228E-2</v>
      </c>
    </row>
    <row r="82" spans="1:16" x14ac:dyDescent="0.25">
      <c r="A82" s="1" t="s">
        <v>190</v>
      </c>
      <c r="B82" s="2">
        <v>8</v>
      </c>
      <c r="C82" s="1" t="s">
        <v>150</v>
      </c>
      <c r="D82" s="1" t="s">
        <v>191</v>
      </c>
      <c r="E82" s="3">
        <v>7102.86</v>
      </c>
      <c r="F82" s="3">
        <v>7096.05</v>
      </c>
      <c r="G82" s="3">
        <v>6678.37</v>
      </c>
      <c r="H82" s="19">
        <v>3100</v>
      </c>
      <c r="I82" s="19">
        <v>2400</v>
      </c>
      <c r="J82" s="19">
        <v>1700</v>
      </c>
      <c r="K82" s="44">
        <f>H82-E82</f>
        <v>-4002.8599999999997</v>
      </c>
      <c r="L82" s="44">
        <f>I82-F82</f>
        <v>-4696.05</v>
      </c>
      <c r="M82" s="44">
        <f>J82-G82</f>
        <v>-4978.37</v>
      </c>
      <c r="N82" s="45">
        <f>K82/H82</f>
        <v>-1.2912451612903224</v>
      </c>
      <c r="O82" s="45">
        <f>L82/I82</f>
        <v>-1.9566875000000001</v>
      </c>
      <c r="P82" s="45">
        <f>M82/J82</f>
        <v>-2.9284529411764706</v>
      </c>
    </row>
    <row r="83" spans="1:16" x14ac:dyDescent="0.25">
      <c r="A83" s="1" t="s">
        <v>192</v>
      </c>
      <c r="B83" s="2">
        <v>8</v>
      </c>
      <c r="C83" s="1" t="s">
        <v>150</v>
      </c>
      <c r="D83" s="1" t="s">
        <v>193</v>
      </c>
      <c r="E83" s="3">
        <v>3172.37</v>
      </c>
      <c r="F83" s="3">
        <v>3962.03</v>
      </c>
      <c r="G83" s="3">
        <v>3123.84</v>
      </c>
      <c r="H83" s="19">
        <v>2600</v>
      </c>
      <c r="I83" s="19">
        <v>4200</v>
      </c>
      <c r="J83" s="19">
        <v>3700</v>
      </c>
      <c r="K83" s="44">
        <f>H83-E83</f>
        <v>-572.36999999999989</v>
      </c>
      <c r="L83" s="44">
        <f>I83-F83</f>
        <v>237.9699999999998</v>
      </c>
      <c r="M83" s="44">
        <f>J83-G83</f>
        <v>576.15999999999985</v>
      </c>
      <c r="N83" s="45">
        <f>K83/H83</f>
        <v>-0.22014230769230764</v>
      </c>
      <c r="O83" s="45">
        <f>L83/I83</f>
        <v>5.6659523809523764E-2</v>
      </c>
      <c r="P83" s="45">
        <f>M83/J83</f>
        <v>0.15571891891891887</v>
      </c>
    </row>
    <row r="84" spans="1:16" x14ac:dyDescent="0.25">
      <c r="A84" s="1" t="s">
        <v>194</v>
      </c>
      <c r="B84" s="2">
        <v>8</v>
      </c>
      <c r="C84" s="1" t="s">
        <v>150</v>
      </c>
      <c r="D84" s="1" t="s">
        <v>195</v>
      </c>
      <c r="E84" s="3">
        <v>162.29</v>
      </c>
      <c r="F84" s="3">
        <v>627.58000000000004</v>
      </c>
      <c r="G84" s="3">
        <v>-179.14</v>
      </c>
      <c r="H84" s="19">
        <v>-4200</v>
      </c>
      <c r="I84" s="19">
        <v>-3400</v>
      </c>
      <c r="J84" s="19">
        <v>-3600</v>
      </c>
      <c r="K84" s="44">
        <f>H84-E84</f>
        <v>-4362.29</v>
      </c>
      <c r="L84" s="44">
        <f>I84-F84</f>
        <v>-4027.58</v>
      </c>
      <c r="M84" s="44">
        <f>J84-G84</f>
        <v>-3420.86</v>
      </c>
      <c r="N84" s="45">
        <f>K84/H84</f>
        <v>1.0386404761904762</v>
      </c>
      <c r="O84" s="45">
        <f>L84/I84</f>
        <v>1.1845823529411765</v>
      </c>
      <c r="P84" s="45">
        <f>M84/J84</f>
        <v>0.95023888888888897</v>
      </c>
    </row>
    <row r="85" spans="1:16" x14ac:dyDescent="0.25">
      <c r="A85" s="1" t="s">
        <v>196</v>
      </c>
      <c r="B85" s="2">
        <v>8</v>
      </c>
      <c r="C85" s="1" t="s">
        <v>150</v>
      </c>
      <c r="D85" s="1" t="s">
        <v>197</v>
      </c>
      <c r="E85" s="3">
        <v>9459.83</v>
      </c>
      <c r="F85" s="3">
        <v>9584.91</v>
      </c>
      <c r="G85" s="3">
        <v>9381.0300000000007</v>
      </c>
      <c r="H85" s="19">
        <v>9600</v>
      </c>
      <c r="I85" s="19">
        <v>8700</v>
      </c>
      <c r="J85" s="19">
        <v>7700</v>
      </c>
      <c r="K85" s="44">
        <f>H85-E85</f>
        <v>140.17000000000007</v>
      </c>
      <c r="L85" s="44">
        <f>I85-F85</f>
        <v>-884.90999999999985</v>
      </c>
      <c r="M85" s="44">
        <f>J85-G85</f>
        <v>-1681.0300000000007</v>
      </c>
      <c r="N85" s="45">
        <f>K85/H85</f>
        <v>1.4601041666666674E-2</v>
      </c>
      <c r="O85" s="45">
        <f>L85/I85</f>
        <v>-0.10171379310344826</v>
      </c>
      <c r="P85" s="45">
        <f>M85/J85</f>
        <v>-0.21831558441558449</v>
      </c>
    </row>
    <row r="86" spans="1:16" x14ac:dyDescent="0.25">
      <c r="A86" s="1" t="s">
        <v>199</v>
      </c>
      <c r="B86" s="2">
        <v>9</v>
      </c>
      <c r="C86" s="1" t="s">
        <v>200</v>
      </c>
      <c r="D86" s="1" t="s">
        <v>201</v>
      </c>
      <c r="E86" s="3">
        <v>2526.5</v>
      </c>
      <c r="F86" s="3">
        <v>3771.71</v>
      </c>
      <c r="G86" s="3">
        <v>3914.41</v>
      </c>
      <c r="H86" s="19">
        <v>7100</v>
      </c>
      <c r="I86" s="19">
        <v>7600</v>
      </c>
      <c r="J86" s="19">
        <v>6800</v>
      </c>
      <c r="K86" s="44">
        <f>H86-E86</f>
        <v>4573.5</v>
      </c>
      <c r="L86" s="44">
        <f>I86-F86</f>
        <v>3828.29</v>
      </c>
      <c r="M86" s="44">
        <f>J86-G86</f>
        <v>2885.59</v>
      </c>
      <c r="N86" s="45">
        <f>K86/H86</f>
        <v>0.64415492957746479</v>
      </c>
      <c r="O86" s="45">
        <f>L86/I86</f>
        <v>0.50372236842105267</v>
      </c>
      <c r="P86" s="45">
        <f>M86/J86</f>
        <v>0.4243514705882353</v>
      </c>
    </row>
    <row r="87" spans="1:16" x14ac:dyDescent="0.25">
      <c r="A87" s="1" t="s">
        <v>202</v>
      </c>
      <c r="B87" s="2">
        <v>9</v>
      </c>
      <c r="C87" s="1" t="s">
        <v>200</v>
      </c>
      <c r="D87" s="1" t="s">
        <v>203</v>
      </c>
      <c r="E87" s="3">
        <v>6808.15</v>
      </c>
      <c r="F87" s="3">
        <v>7312.16</v>
      </c>
      <c r="G87" s="3">
        <v>8808.99</v>
      </c>
      <c r="H87" s="19">
        <v>9100</v>
      </c>
      <c r="I87" s="19">
        <v>7900</v>
      </c>
      <c r="J87" s="19">
        <v>8600</v>
      </c>
      <c r="K87" s="44">
        <f>H87-E87</f>
        <v>2291.8500000000004</v>
      </c>
      <c r="L87" s="44">
        <f>I87-F87</f>
        <v>587.84000000000015</v>
      </c>
      <c r="M87" s="44">
        <f>J87-G87</f>
        <v>-208.98999999999978</v>
      </c>
      <c r="N87" s="45">
        <f>K87/H87</f>
        <v>0.25185164835164842</v>
      </c>
      <c r="O87" s="45">
        <f>L87/I87</f>
        <v>7.4410126582278496E-2</v>
      </c>
      <c r="P87" s="45">
        <f>M87/J87</f>
        <v>-2.4301162790697647E-2</v>
      </c>
    </row>
    <row r="88" spans="1:16" x14ac:dyDescent="0.25">
      <c r="A88" s="1" t="s">
        <v>204</v>
      </c>
      <c r="B88" s="2">
        <v>9</v>
      </c>
      <c r="C88" s="1" t="s">
        <v>200</v>
      </c>
      <c r="D88" s="1" t="s">
        <v>205</v>
      </c>
      <c r="E88" s="3">
        <v>11020.58</v>
      </c>
      <c r="F88" s="3">
        <v>11848.98</v>
      </c>
      <c r="G88" s="3">
        <v>10438.83</v>
      </c>
      <c r="H88" s="19">
        <v>12300</v>
      </c>
      <c r="I88" s="19">
        <v>11000</v>
      </c>
      <c r="J88" s="19">
        <v>12000</v>
      </c>
      <c r="K88" s="44">
        <f>H88-E88</f>
        <v>1279.42</v>
      </c>
      <c r="L88" s="44">
        <f>I88-F88</f>
        <v>-848.97999999999956</v>
      </c>
      <c r="M88" s="44">
        <f>J88-G88</f>
        <v>1561.17</v>
      </c>
      <c r="N88" s="45">
        <f>K88/H88</f>
        <v>0.10401788617886179</v>
      </c>
      <c r="O88" s="45">
        <f>L88/I88</f>
        <v>-7.7179999999999957E-2</v>
      </c>
      <c r="P88" s="45">
        <f>M88/J88</f>
        <v>0.1300975</v>
      </c>
    </row>
    <row r="89" spans="1:16" x14ac:dyDescent="0.25">
      <c r="A89" s="1" t="s">
        <v>206</v>
      </c>
      <c r="B89" s="2">
        <v>9</v>
      </c>
      <c r="C89" s="1" t="s">
        <v>200</v>
      </c>
      <c r="D89" s="1" t="s">
        <v>207</v>
      </c>
      <c r="E89" s="3">
        <v>4756.07</v>
      </c>
      <c r="F89" s="3">
        <v>4699.91</v>
      </c>
      <c r="G89" s="3">
        <v>4997.93</v>
      </c>
      <c r="H89" s="19">
        <v>1700</v>
      </c>
      <c r="I89" s="19">
        <v>1300</v>
      </c>
      <c r="J89" s="19">
        <v>2400</v>
      </c>
      <c r="K89" s="44">
        <f>H89-E89</f>
        <v>-3056.0699999999997</v>
      </c>
      <c r="L89" s="44">
        <f>I89-F89</f>
        <v>-3399.91</v>
      </c>
      <c r="M89" s="44">
        <f>J89-G89</f>
        <v>-2597.9300000000003</v>
      </c>
      <c r="N89" s="45">
        <f>K89/H89</f>
        <v>-1.7976882352941175</v>
      </c>
      <c r="O89" s="45">
        <f>L89/I89</f>
        <v>-2.6153153846153847</v>
      </c>
      <c r="P89" s="45">
        <f>M89/J89</f>
        <v>-1.0824708333333335</v>
      </c>
    </row>
    <row r="90" spans="1:16" x14ac:dyDescent="0.25">
      <c r="A90" s="1" t="s">
        <v>208</v>
      </c>
      <c r="B90" s="2">
        <v>9</v>
      </c>
      <c r="C90" s="1" t="s">
        <v>200</v>
      </c>
      <c r="D90" s="1" t="s">
        <v>209</v>
      </c>
      <c r="E90" s="3">
        <v>5885.39</v>
      </c>
      <c r="F90" s="3">
        <v>6078.42</v>
      </c>
      <c r="G90" s="3">
        <v>6400.97</v>
      </c>
      <c r="H90" s="19">
        <v>1800</v>
      </c>
      <c r="I90" s="19">
        <v>1100</v>
      </c>
      <c r="J90" s="19">
        <v>2300</v>
      </c>
      <c r="K90" s="44">
        <f>H90-E90</f>
        <v>-4085.3900000000003</v>
      </c>
      <c r="L90" s="44">
        <f>I90-F90</f>
        <v>-4978.42</v>
      </c>
      <c r="M90" s="44">
        <f>J90-G90</f>
        <v>-4100.97</v>
      </c>
      <c r="N90" s="45">
        <f>K90/H90</f>
        <v>-2.2696611111111111</v>
      </c>
      <c r="O90" s="45">
        <f>L90/I90</f>
        <v>-4.5258363636363637</v>
      </c>
      <c r="P90" s="45">
        <f>M90/J90</f>
        <v>-1.7830304347826087</v>
      </c>
    </row>
    <row r="91" spans="1:16" x14ac:dyDescent="0.25">
      <c r="A91" s="1" t="s">
        <v>210</v>
      </c>
      <c r="B91" s="2">
        <v>9</v>
      </c>
      <c r="C91" s="1" t="s">
        <v>200</v>
      </c>
      <c r="D91" s="1" t="s">
        <v>211</v>
      </c>
      <c r="E91" s="3">
        <v>1503.88</v>
      </c>
      <c r="F91" s="3">
        <v>1163.24</v>
      </c>
      <c r="G91" s="3">
        <v>1158.18</v>
      </c>
      <c r="H91" s="19">
        <v>-1500</v>
      </c>
      <c r="I91" s="19">
        <v>-2000</v>
      </c>
      <c r="J91" s="19">
        <v>-700</v>
      </c>
      <c r="K91" s="44">
        <f>H91-E91</f>
        <v>-3003.88</v>
      </c>
      <c r="L91" s="44">
        <f>I91-F91</f>
        <v>-3163.24</v>
      </c>
      <c r="M91" s="44">
        <f>J91-G91</f>
        <v>-1858.18</v>
      </c>
      <c r="N91" s="45">
        <f>K91/H91</f>
        <v>2.0025866666666667</v>
      </c>
      <c r="O91" s="45">
        <f>L91/I91</f>
        <v>1.5816199999999998</v>
      </c>
      <c r="P91" s="45">
        <f>M91/J91</f>
        <v>2.6545428571428573</v>
      </c>
    </row>
    <row r="92" spans="1:16" x14ac:dyDescent="0.25">
      <c r="A92" s="1" t="s">
        <v>212</v>
      </c>
      <c r="B92" s="2">
        <v>9</v>
      </c>
      <c r="C92" s="1" t="s">
        <v>200</v>
      </c>
      <c r="D92" s="1" t="s">
        <v>213</v>
      </c>
      <c r="E92" s="3">
        <v>12079.21</v>
      </c>
      <c r="F92" s="3">
        <v>12573.78</v>
      </c>
      <c r="G92" s="3">
        <v>13923.94</v>
      </c>
      <c r="H92" s="19">
        <v>17400</v>
      </c>
      <c r="I92" s="19">
        <v>17900</v>
      </c>
      <c r="J92" s="19">
        <v>17000</v>
      </c>
      <c r="K92" s="44">
        <f>H92-E92</f>
        <v>5320.7900000000009</v>
      </c>
      <c r="L92" s="44">
        <f>I92-F92</f>
        <v>5326.2199999999993</v>
      </c>
      <c r="M92" s="44">
        <f>J92-G92</f>
        <v>3076.0599999999995</v>
      </c>
      <c r="N92" s="45">
        <f>K92/H92</f>
        <v>0.30579252873563223</v>
      </c>
      <c r="O92" s="45">
        <f>L92/I92</f>
        <v>0.29755418994413402</v>
      </c>
      <c r="P92" s="45">
        <f>M92/J92</f>
        <v>0.18094470588235292</v>
      </c>
    </row>
    <row r="93" spans="1:16" x14ac:dyDescent="0.25">
      <c r="A93" s="1" t="s">
        <v>214</v>
      </c>
      <c r="B93" s="2">
        <v>9</v>
      </c>
      <c r="C93" s="1" t="s">
        <v>200</v>
      </c>
      <c r="D93" s="1" t="s">
        <v>215</v>
      </c>
      <c r="E93" s="3">
        <v>8613.17</v>
      </c>
      <c r="F93" s="3">
        <v>9267.64</v>
      </c>
      <c r="G93" s="3">
        <v>9900.7800000000007</v>
      </c>
      <c r="H93" s="19">
        <v>8200</v>
      </c>
      <c r="I93" s="19">
        <v>9000</v>
      </c>
      <c r="J93" s="19">
        <v>8500</v>
      </c>
      <c r="K93" s="44">
        <f>H93-E93</f>
        <v>-413.17000000000007</v>
      </c>
      <c r="L93" s="44">
        <f>I93-F93</f>
        <v>-267.63999999999942</v>
      </c>
      <c r="M93" s="44">
        <f>J93-G93</f>
        <v>-1400.7800000000007</v>
      </c>
      <c r="N93" s="45">
        <f>K93/H93</f>
        <v>-5.0386585365853664E-2</v>
      </c>
      <c r="O93" s="45">
        <f>L93/I93</f>
        <v>-2.9737777777777714E-2</v>
      </c>
      <c r="P93" s="45">
        <f>M93/J93</f>
        <v>-0.1647976470588236</v>
      </c>
    </row>
    <row r="94" spans="1:16" x14ac:dyDescent="0.25">
      <c r="A94" s="1" t="s">
        <v>216</v>
      </c>
      <c r="B94" s="2">
        <v>9</v>
      </c>
      <c r="C94" s="1" t="s">
        <v>200</v>
      </c>
      <c r="D94" s="1" t="s">
        <v>217</v>
      </c>
      <c r="E94" s="3">
        <v>3267.48</v>
      </c>
      <c r="F94" s="3">
        <v>3313.36</v>
      </c>
      <c r="G94" s="3">
        <v>1605.9</v>
      </c>
      <c r="H94" s="19">
        <v>3000</v>
      </c>
      <c r="I94" s="19">
        <v>1000</v>
      </c>
      <c r="J94" s="19">
        <v>2400</v>
      </c>
      <c r="K94" s="44">
        <f>H94-E94</f>
        <v>-267.48</v>
      </c>
      <c r="L94" s="44">
        <f>I94-F94</f>
        <v>-2313.36</v>
      </c>
      <c r="M94" s="44">
        <f>J94-G94</f>
        <v>794.09999999999991</v>
      </c>
      <c r="N94" s="45">
        <f>K94/H94</f>
        <v>-8.9160000000000003E-2</v>
      </c>
      <c r="O94" s="45">
        <f>L94/I94</f>
        <v>-2.3133600000000003</v>
      </c>
      <c r="P94" s="45">
        <f>M94/J94</f>
        <v>0.33087499999999997</v>
      </c>
    </row>
    <row r="95" spans="1:16" x14ac:dyDescent="0.25">
      <c r="A95" s="1" t="s">
        <v>218</v>
      </c>
      <c r="B95" s="2">
        <v>9</v>
      </c>
      <c r="C95" s="1" t="s">
        <v>200</v>
      </c>
      <c r="D95" s="1" t="s">
        <v>219</v>
      </c>
      <c r="E95" s="3">
        <v>1024.55</v>
      </c>
      <c r="F95" s="3">
        <v>2028.79</v>
      </c>
      <c r="G95" s="3">
        <v>699.33</v>
      </c>
      <c r="H95" s="19">
        <v>1600</v>
      </c>
      <c r="I95" s="19">
        <v>300</v>
      </c>
      <c r="J95" s="19">
        <v>500</v>
      </c>
      <c r="K95" s="44">
        <f>H95-E95</f>
        <v>575.45000000000005</v>
      </c>
      <c r="L95" s="44">
        <f>I95-F95</f>
        <v>-1728.79</v>
      </c>
      <c r="M95" s="44">
        <f>J95-G95</f>
        <v>-199.33000000000004</v>
      </c>
      <c r="N95" s="45">
        <f>K95/H95</f>
        <v>0.35965625000000001</v>
      </c>
      <c r="O95" s="45">
        <f>L95/I95</f>
        <v>-5.7626333333333335</v>
      </c>
      <c r="P95" s="45">
        <f>M95/J95</f>
        <v>-0.39866000000000007</v>
      </c>
    </row>
    <row r="96" spans="1:16" x14ac:dyDescent="0.25">
      <c r="A96" s="1" t="s">
        <v>220</v>
      </c>
      <c r="B96" s="2">
        <v>9</v>
      </c>
      <c r="C96" s="1" t="s">
        <v>200</v>
      </c>
      <c r="D96" s="1" t="s">
        <v>221</v>
      </c>
      <c r="E96" s="3">
        <v>2685.22</v>
      </c>
      <c r="F96" s="3">
        <v>2714.79</v>
      </c>
      <c r="G96" s="3">
        <v>3397.77</v>
      </c>
      <c r="H96" s="19">
        <v>5100</v>
      </c>
      <c r="I96" s="19">
        <v>4900</v>
      </c>
      <c r="J96" s="19">
        <v>3800</v>
      </c>
      <c r="K96" s="44">
        <f>H96-E96</f>
        <v>2414.7800000000002</v>
      </c>
      <c r="L96" s="44">
        <f>I96-F96</f>
        <v>2185.21</v>
      </c>
      <c r="M96" s="44">
        <f>J96-G96</f>
        <v>402.23</v>
      </c>
      <c r="N96" s="45">
        <f>K96/H96</f>
        <v>0.47348627450980396</v>
      </c>
      <c r="O96" s="45">
        <f>L96/I96</f>
        <v>0.44596122448979592</v>
      </c>
      <c r="P96" s="45">
        <f>M96/J96</f>
        <v>0.10585</v>
      </c>
    </row>
    <row r="97" spans="1:16" x14ac:dyDescent="0.25">
      <c r="A97" s="1" t="s">
        <v>222</v>
      </c>
      <c r="B97" s="2">
        <v>9</v>
      </c>
      <c r="C97" s="1" t="s">
        <v>200</v>
      </c>
      <c r="D97" s="1" t="s">
        <v>223</v>
      </c>
      <c r="E97" s="3">
        <v>8619.73</v>
      </c>
      <c r="F97" s="3">
        <v>9418.0400000000009</v>
      </c>
      <c r="G97" s="3">
        <v>9655.56</v>
      </c>
      <c r="H97" s="19">
        <v>10400</v>
      </c>
      <c r="I97" s="19">
        <v>10300</v>
      </c>
      <c r="J97" s="19">
        <v>10700</v>
      </c>
      <c r="K97" s="44">
        <f>H97-E97</f>
        <v>1780.2700000000004</v>
      </c>
      <c r="L97" s="44">
        <f>I97-F97</f>
        <v>881.95999999999913</v>
      </c>
      <c r="M97" s="44">
        <f>J97-G97</f>
        <v>1044.4400000000005</v>
      </c>
      <c r="N97" s="45">
        <f>K97/H97</f>
        <v>0.17117980769230773</v>
      </c>
      <c r="O97" s="45">
        <f>L97/I97</f>
        <v>8.5627184466019329E-2</v>
      </c>
      <c r="P97" s="45">
        <f>M97/J97</f>
        <v>9.7611214953271075E-2</v>
      </c>
    </row>
    <row r="98" spans="1:16" x14ac:dyDescent="0.25">
      <c r="A98" s="1" t="s">
        <v>224</v>
      </c>
      <c r="B98" s="2">
        <v>9</v>
      </c>
      <c r="C98" s="1" t="s">
        <v>200</v>
      </c>
      <c r="D98" s="1" t="s">
        <v>225</v>
      </c>
      <c r="E98" s="3">
        <v>10682.49</v>
      </c>
      <c r="F98" s="3">
        <v>11568.64</v>
      </c>
      <c r="G98" s="3">
        <v>11673.42</v>
      </c>
      <c r="H98" s="19">
        <v>12700</v>
      </c>
      <c r="I98" s="19">
        <v>13200</v>
      </c>
      <c r="J98" s="19">
        <v>12100</v>
      </c>
      <c r="K98" s="44">
        <f>H98-E98</f>
        <v>2017.5100000000002</v>
      </c>
      <c r="L98" s="44">
        <f>I98-F98</f>
        <v>1631.3600000000006</v>
      </c>
      <c r="M98" s="44">
        <f>J98-G98</f>
        <v>426.57999999999993</v>
      </c>
      <c r="N98" s="45">
        <f>K98/H98</f>
        <v>0.15885905511811024</v>
      </c>
      <c r="O98" s="45">
        <f>L98/I98</f>
        <v>0.12358787878787883</v>
      </c>
      <c r="P98" s="45">
        <f>M98/J98</f>
        <v>3.5254545454545448E-2</v>
      </c>
    </row>
    <row r="99" spans="1:16" x14ac:dyDescent="0.25">
      <c r="A99" s="1" t="s">
        <v>226</v>
      </c>
      <c r="B99" s="2">
        <v>9</v>
      </c>
      <c r="C99" s="1" t="s">
        <v>200</v>
      </c>
      <c r="D99" s="1" t="s">
        <v>227</v>
      </c>
      <c r="E99" s="3">
        <v>8951.7000000000007</v>
      </c>
      <c r="F99" s="3">
        <v>10745.31</v>
      </c>
      <c r="G99" s="3">
        <v>11090.92</v>
      </c>
      <c r="H99" s="19">
        <v>10500</v>
      </c>
      <c r="I99" s="19">
        <v>10900</v>
      </c>
      <c r="J99" s="19">
        <v>9500</v>
      </c>
      <c r="K99" s="44">
        <f>H99-E99</f>
        <v>1548.2999999999993</v>
      </c>
      <c r="L99" s="44">
        <f>I99-F99</f>
        <v>154.69000000000051</v>
      </c>
      <c r="M99" s="44">
        <f>J99-G99</f>
        <v>-1590.92</v>
      </c>
      <c r="N99" s="45">
        <f>K99/H99</f>
        <v>0.14745714285714279</v>
      </c>
      <c r="O99" s="45">
        <f>L99/I99</f>
        <v>1.4191743119266102E-2</v>
      </c>
      <c r="P99" s="45">
        <f>M99/J99</f>
        <v>-0.16746526315789476</v>
      </c>
    </row>
    <row r="100" spans="1:16" x14ac:dyDescent="0.25">
      <c r="A100" s="1" t="s">
        <v>228</v>
      </c>
      <c r="B100" s="2">
        <v>9</v>
      </c>
      <c r="C100" s="1" t="s">
        <v>200</v>
      </c>
      <c r="D100" s="1" t="s">
        <v>229</v>
      </c>
      <c r="E100" s="3">
        <v>2924.84</v>
      </c>
      <c r="F100" s="3">
        <v>4194.66</v>
      </c>
      <c r="G100" s="3">
        <v>5068.32</v>
      </c>
      <c r="H100" s="19">
        <v>5300</v>
      </c>
      <c r="I100" s="19">
        <v>4200</v>
      </c>
      <c r="J100" s="19">
        <v>3500</v>
      </c>
      <c r="K100" s="44">
        <f>H100-E100</f>
        <v>2375.16</v>
      </c>
      <c r="L100" s="44">
        <f>I100-F100</f>
        <v>5.3400000000001455</v>
      </c>
      <c r="M100" s="44">
        <f>J100-G100</f>
        <v>-1568.3199999999997</v>
      </c>
      <c r="N100" s="45">
        <f>K100/H100</f>
        <v>0.44814339622641508</v>
      </c>
      <c r="O100" s="45">
        <f>L100/I100</f>
        <v>1.2714285714286061E-3</v>
      </c>
      <c r="P100" s="45">
        <f>M100/J100</f>
        <v>-0.44809142857142847</v>
      </c>
    </row>
    <row r="101" spans="1:16" x14ac:dyDescent="0.25">
      <c r="A101" s="1" t="s">
        <v>230</v>
      </c>
      <c r="B101" s="2">
        <v>9</v>
      </c>
      <c r="C101" s="1" t="s">
        <v>200</v>
      </c>
      <c r="D101" s="1" t="s">
        <v>231</v>
      </c>
      <c r="E101" s="3">
        <v>3156.22</v>
      </c>
      <c r="F101" s="3">
        <v>2185.12</v>
      </c>
      <c r="G101" s="3">
        <v>1331.15</v>
      </c>
      <c r="H101" s="19">
        <v>5600</v>
      </c>
      <c r="I101" s="19">
        <v>4200</v>
      </c>
      <c r="J101" s="19">
        <v>4500</v>
      </c>
      <c r="K101" s="44">
        <f>H101-E101</f>
        <v>2443.7800000000002</v>
      </c>
      <c r="L101" s="44">
        <f>I101-F101</f>
        <v>2014.88</v>
      </c>
      <c r="M101" s="44">
        <f>J101-G101</f>
        <v>3168.85</v>
      </c>
      <c r="N101" s="45">
        <f>K101/H101</f>
        <v>0.43638928571428576</v>
      </c>
      <c r="O101" s="45">
        <f>L101/I101</f>
        <v>0.47973333333333334</v>
      </c>
      <c r="P101" s="45">
        <f>M101/J101</f>
        <v>0.70418888888888886</v>
      </c>
    </row>
    <row r="102" spans="1:16" x14ac:dyDescent="0.25">
      <c r="A102" s="1" t="s">
        <v>232</v>
      </c>
      <c r="B102" s="2">
        <v>9</v>
      </c>
      <c r="C102" s="1" t="s">
        <v>200</v>
      </c>
      <c r="D102" s="1" t="s">
        <v>233</v>
      </c>
      <c r="E102" s="3">
        <v>11457.39</v>
      </c>
      <c r="F102" s="3">
        <v>11866.89</v>
      </c>
      <c r="G102" s="3">
        <v>12807.21</v>
      </c>
      <c r="H102" s="19">
        <v>12100</v>
      </c>
      <c r="I102" s="19">
        <v>13300</v>
      </c>
      <c r="J102" s="19">
        <v>13200</v>
      </c>
      <c r="K102" s="44">
        <f>H102-E102</f>
        <v>642.61000000000058</v>
      </c>
      <c r="L102" s="44">
        <f>I102-F102</f>
        <v>1433.1100000000006</v>
      </c>
      <c r="M102" s="44">
        <f>J102-G102</f>
        <v>392.79000000000087</v>
      </c>
      <c r="N102" s="45">
        <f>K102/H102</f>
        <v>5.3108264462809966E-2</v>
      </c>
      <c r="O102" s="45">
        <f>L102/I102</f>
        <v>0.10775263157894741</v>
      </c>
      <c r="P102" s="45">
        <f>M102/J102</f>
        <v>2.9756818181818249E-2</v>
      </c>
    </row>
    <row r="103" spans="1:16" x14ac:dyDescent="0.25">
      <c r="A103" s="1" t="s">
        <v>234</v>
      </c>
      <c r="B103" s="2">
        <v>9</v>
      </c>
      <c r="C103" s="1" t="s">
        <v>200</v>
      </c>
      <c r="D103" s="1" t="s">
        <v>235</v>
      </c>
      <c r="E103" s="3">
        <v>4618.38</v>
      </c>
      <c r="F103" s="3">
        <v>4426.8500000000004</v>
      </c>
      <c r="G103" s="3">
        <v>4465.32</v>
      </c>
      <c r="H103" s="19">
        <v>1100</v>
      </c>
      <c r="I103" s="19">
        <v>1800</v>
      </c>
      <c r="J103" s="19">
        <v>4000</v>
      </c>
      <c r="K103" s="44">
        <f>H103-E103</f>
        <v>-3518.38</v>
      </c>
      <c r="L103" s="44">
        <f>I103-F103</f>
        <v>-2626.8500000000004</v>
      </c>
      <c r="M103" s="44">
        <f>J103-G103</f>
        <v>-465.31999999999971</v>
      </c>
      <c r="N103" s="45">
        <f>K103/H103</f>
        <v>-3.1985272727272727</v>
      </c>
      <c r="O103" s="45">
        <f>L103/I103</f>
        <v>-1.4593611111111113</v>
      </c>
      <c r="P103" s="45">
        <f>M103/J103</f>
        <v>-0.11632999999999993</v>
      </c>
    </row>
    <row r="104" spans="1:16" x14ac:dyDescent="0.25">
      <c r="A104" s="1" t="s">
        <v>236</v>
      </c>
      <c r="B104" s="2">
        <v>9</v>
      </c>
      <c r="C104" s="1" t="s">
        <v>200</v>
      </c>
      <c r="D104" s="1" t="s">
        <v>237</v>
      </c>
      <c r="E104" s="3">
        <v>11285.69</v>
      </c>
      <c r="F104" s="3">
        <v>9893.1200000000008</v>
      </c>
      <c r="G104" s="3">
        <v>9651.36</v>
      </c>
      <c r="H104" s="19">
        <v>9300</v>
      </c>
      <c r="I104" s="19">
        <v>8300</v>
      </c>
      <c r="J104" s="19">
        <v>7500</v>
      </c>
      <c r="K104" s="44">
        <f>H104-E104</f>
        <v>-1985.6900000000005</v>
      </c>
      <c r="L104" s="44">
        <f>I104-F104</f>
        <v>-1593.1200000000008</v>
      </c>
      <c r="M104" s="44">
        <f>J104-G104</f>
        <v>-2151.3600000000006</v>
      </c>
      <c r="N104" s="45">
        <f>K104/H104</f>
        <v>-0.2135150537634409</v>
      </c>
      <c r="O104" s="45">
        <f>L104/I104</f>
        <v>-0.1919421686746989</v>
      </c>
      <c r="P104" s="45">
        <f>M104/J104</f>
        <v>-0.2868480000000001</v>
      </c>
    </row>
    <row r="105" spans="1:16" x14ac:dyDescent="0.25">
      <c r="A105" s="1" t="s">
        <v>238</v>
      </c>
      <c r="B105" s="2">
        <v>9</v>
      </c>
      <c r="C105" s="1" t="s">
        <v>200</v>
      </c>
      <c r="D105" s="1" t="s">
        <v>239</v>
      </c>
      <c r="E105" s="3">
        <v>4789.0600000000004</v>
      </c>
      <c r="F105" s="3">
        <v>5461.32</v>
      </c>
      <c r="G105" s="3">
        <v>4376.91</v>
      </c>
      <c r="H105" s="19">
        <v>3000</v>
      </c>
      <c r="I105" s="19">
        <v>3000</v>
      </c>
      <c r="J105" s="19">
        <v>3000</v>
      </c>
      <c r="K105" s="44">
        <f>H105-E105</f>
        <v>-1789.0600000000004</v>
      </c>
      <c r="L105" s="44">
        <f>I105-F105</f>
        <v>-2461.3199999999997</v>
      </c>
      <c r="M105" s="44">
        <f>J105-G105</f>
        <v>-1376.9099999999999</v>
      </c>
      <c r="N105" s="45">
        <f>K105/H105</f>
        <v>-0.59635333333333351</v>
      </c>
      <c r="O105" s="45">
        <f>L105/I105</f>
        <v>-0.82043999999999995</v>
      </c>
      <c r="P105" s="45">
        <f>M105/J105</f>
        <v>-0.45896999999999993</v>
      </c>
    </row>
    <row r="106" spans="1:16" x14ac:dyDescent="0.25">
      <c r="A106" s="1" t="s">
        <v>240</v>
      </c>
      <c r="B106" s="2">
        <v>9</v>
      </c>
      <c r="C106" s="1" t="s">
        <v>200</v>
      </c>
      <c r="D106" s="1" t="s">
        <v>241</v>
      </c>
      <c r="E106" s="3">
        <v>797.24</v>
      </c>
      <c r="F106" s="3">
        <v>711.42</v>
      </c>
      <c r="G106" s="3">
        <v>551.35</v>
      </c>
      <c r="H106" s="19">
        <v>3400</v>
      </c>
      <c r="I106" s="19">
        <v>4800</v>
      </c>
      <c r="J106" s="19">
        <v>5400</v>
      </c>
      <c r="K106" s="44">
        <f>H106-E106</f>
        <v>2602.7600000000002</v>
      </c>
      <c r="L106" s="44">
        <f>I106-F106</f>
        <v>4088.58</v>
      </c>
      <c r="M106" s="44">
        <f>J106-G106</f>
        <v>4848.6499999999996</v>
      </c>
      <c r="N106" s="45">
        <f>K106/H106</f>
        <v>0.76551764705882364</v>
      </c>
      <c r="O106" s="45">
        <f>L106/I106</f>
        <v>0.85178750000000003</v>
      </c>
      <c r="P106" s="45">
        <f>M106/J106</f>
        <v>0.89789814814814806</v>
      </c>
    </row>
    <row r="107" spans="1:16" x14ac:dyDescent="0.25">
      <c r="A107" s="1" t="s">
        <v>242</v>
      </c>
      <c r="B107" s="2">
        <v>9</v>
      </c>
      <c r="C107" s="1" t="s">
        <v>200</v>
      </c>
      <c r="D107" s="1" t="s">
        <v>243</v>
      </c>
      <c r="E107" s="3">
        <v>12529.57</v>
      </c>
      <c r="F107" s="3">
        <v>13174.82</v>
      </c>
      <c r="G107" s="3">
        <v>13371.4</v>
      </c>
      <c r="H107" s="19">
        <v>13900</v>
      </c>
      <c r="I107" s="19">
        <v>15200</v>
      </c>
      <c r="J107" s="19">
        <v>14600</v>
      </c>
      <c r="K107" s="44">
        <f>H107-E107</f>
        <v>1370.4300000000003</v>
      </c>
      <c r="L107" s="44">
        <f>I107-F107</f>
        <v>2025.1800000000003</v>
      </c>
      <c r="M107" s="44">
        <f>J107-G107</f>
        <v>1228.6000000000004</v>
      </c>
      <c r="N107" s="45">
        <f>K107/H107</f>
        <v>9.8592086330935275E-2</v>
      </c>
      <c r="O107" s="45">
        <f>L107/I107</f>
        <v>0.1332355263157895</v>
      </c>
      <c r="P107" s="45">
        <f>M107/J107</f>
        <v>8.4150684931506875E-2</v>
      </c>
    </row>
    <row r="108" spans="1:16" x14ac:dyDescent="0.25">
      <c r="A108" s="1" t="s">
        <v>244</v>
      </c>
      <c r="B108" s="2">
        <v>9</v>
      </c>
      <c r="C108" s="1" t="s">
        <v>200</v>
      </c>
      <c r="D108" s="1" t="s">
        <v>245</v>
      </c>
      <c r="E108" s="3">
        <v>2237.46</v>
      </c>
      <c r="F108" s="3">
        <v>3756.27</v>
      </c>
      <c r="G108" s="3">
        <v>2466.4</v>
      </c>
      <c r="H108" s="19">
        <v>4000</v>
      </c>
      <c r="I108" s="19">
        <v>4100</v>
      </c>
      <c r="J108" s="19">
        <v>4400</v>
      </c>
      <c r="K108" s="44">
        <f>H108-E108</f>
        <v>1762.54</v>
      </c>
      <c r="L108" s="44">
        <f>I108-F108</f>
        <v>343.73</v>
      </c>
      <c r="M108" s="44">
        <f>J108-G108</f>
        <v>1933.6</v>
      </c>
      <c r="N108" s="45">
        <f>K108/H108</f>
        <v>0.440635</v>
      </c>
      <c r="O108" s="45">
        <f>L108/I108</f>
        <v>8.3836585365853658E-2</v>
      </c>
      <c r="P108" s="45">
        <f>M108/J108</f>
        <v>0.43945454545454543</v>
      </c>
    </row>
    <row r="109" spans="1:16" x14ac:dyDescent="0.25">
      <c r="A109" s="1" t="s">
        <v>246</v>
      </c>
      <c r="B109" s="2">
        <v>9</v>
      </c>
      <c r="C109" s="1" t="s">
        <v>200</v>
      </c>
      <c r="D109" s="1" t="s">
        <v>247</v>
      </c>
      <c r="E109" s="3">
        <v>470.07</v>
      </c>
      <c r="F109" s="3">
        <v>1068.79</v>
      </c>
      <c r="G109" s="3">
        <v>1978.46</v>
      </c>
      <c r="H109" s="19">
        <v>600</v>
      </c>
      <c r="I109" s="19">
        <v>800</v>
      </c>
      <c r="J109" s="19">
        <v>3000</v>
      </c>
      <c r="K109" s="44">
        <f>H109-E109</f>
        <v>129.93</v>
      </c>
      <c r="L109" s="44">
        <f>I109-F109</f>
        <v>-268.78999999999996</v>
      </c>
      <c r="M109" s="44">
        <f>J109-G109</f>
        <v>1021.54</v>
      </c>
      <c r="N109" s="45">
        <f>K109/H109</f>
        <v>0.21655000000000002</v>
      </c>
      <c r="O109" s="45">
        <f>L109/I109</f>
        <v>-0.33598749999999994</v>
      </c>
      <c r="P109" s="45">
        <f>M109/J109</f>
        <v>0.34051333333333333</v>
      </c>
    </row>
    <row r="110" spans="1:16" x14ac:dyDescent="0.25">
      <c r="A110" s="1" t="s">
        <v>248</v>
      </c>
      <c r="B110" s="2">
        <v>9</v>
      </c>
      <c r="C110" s="1" t="s">
        <v>200</v>
      </c>
      <c r="D110" s="1" t="s">
        <v>249</v>
      </c>
      <c r="E110" s="3">
        <v>10258.870000000001</v>
      </c>
      <c r="F110" s="3">
        <v>10723.26</v>
      </c>
      <c r="G110" s="3">
        <v>11004.71</v>
      </c>
      <c r="H110" s="19">
        <v>11000</v>
      </c>
      <c r="I110" s="19">
        <v>9200</v>
      </c>
      <c r="J110" s="19">
        <v>9000</v>
      </c>
      <c r="K110" s="44">
        <f>H110-E110</f>
        <v>741.1299999999992</v>
      </c>
      <c r="L110" s="44">
        <f>I110-F110</f>
        <v>-1523.2600000000002</v>
      </c>
      <c r="M110" s="44">
        <f>J110-G110</f>
        <v>-2004.7099999999991</v>
      </c>
      <c r="N110" s="45">
        <f>K110/H110</f>
        <v>6.7375454545454475E-2</v>
      </c>
      <c r="O110" s="45">
        <f>L110/I110</f>
        <v>-0.1655717391304348</v>
      </c>
      <c r="P110" s="45">
        <f>M110/J110</f>
        <v>-0.22274555555555545</v>
      </c>
    </row>
    <row r="111" spans="1:16" x14ac:dyDescent="0.25">
      <c r="A111" s="1" t="s">
        <v>250</v>
      </c>
      <c r="B111" s="2">
        <v>9</v>
      </c>
      <c r="C111" s="1" t="s">
        <v>200</v>
      </c>
      <c r="D111" s="1" t="s">
        <v>251</v>
      </c>
      <c r="E111" s="3">
        <v>8568.9</v>
      </c>
      <c r="F111" s="3">
        <v>9017.7099999999991</v>
      </c>
      <c r="G111" s="3">
        <v>8450.81</v>
      </c>
      <c r="H111" s="19">
        <v>6900</v>
      </c>
      <c r="I111" s="19">
        <v>5400</v>
      </c>
      <c r="J111" s="19">
        <v>6300</v>
      </c>
      <c r="K111" s="44">
        <f>H111-E111</f>
        <v>-1668.8999999999996</v>
      </c>
      <c r="L111" s="44">
        <f>I111-F111</f>
        <v>-3617.7099999999991</v>
      </c>
      <c r="M111" s="44">
        <f>J111-G111</f>
        <v>-2150.8099999999995</v>
      </c>
      <c r="N111" s="45">
        <f>K111/H111</f>
        <v>-0.24186956521739125</v>
      </c>
      <c r="O111" s="45">
        <f>L111/I111</f>
        <v>-0.6699462962962961</v>
      </c>
      <c r="P111" s="45">
        <f>M111/J111</f>
        <v>-0.34139841269841259</v>
      </c>
    </row>
    <row r="112" spans="1:16" x14ac:dyDescent="0.25">
      <c r="A112" s="1" t="s">
        <v>252</v>
      </c>
      <c r="B112" s="2">
        <v>9</v>
      </c>
      <c r="C112" s="1" t="s">
        <v>200</v>
      </c>
      <c r="D112" s="1" t="s">
        <v>253</v>
      </c>
      <c r="E112" s="3">
        <v>7228.39</v>
      </c>
      <c r="F112" s="3">
        <v>8529.56</v>
      </c>
      <c r="G112" s="3">
        <v>8278.56</v>
      </c>
      <c r="H112" s="19">
        <v>10700</v>
      </c>
      <c r="I112" s="19">
        <v>10600</v>
      </c>
      <c r="J112" s="19">
        <v>10800</v>
      </c>
      <c r="K112" s="44">
        <f>H112-E112</f>
        <v>3471.6099999999997</v>
      </c>
      <c r="L112" s="44">
        <f>I112-F112</f>
        <v>2070.4400000000005</v>
      </c>
      <c r="M112" s="44">
        <f>J112-G112</f>
        <v>2521.4400000000005</v>
      </c>
      <c r="N112" s="45">
        <f>K112/H112</f>
        <v>0.32444953271028032</v>
      </c>
      <c r="O112" s="45">
        <f>L112/I112</f>
        <v>0.19532452830188685</v>
      </c>
      <c r="P112" s="45">
        <f>M112/J112</f>
        <v>0.23346666666666671</v>
      </c>
    </row>
    <row r="113" spans="1:16" x14ac:dyDescent="0.25">
      <c r="A113" s="1" t="s">
        <v>254</v>
      </c>
      <c r="B113" s="2">
        <v>9</v>
      </c>
      <c r="C113" s="1" t="s">
        <v>200</v>
      </c>
      <c r="D113" s="1" t="s">
        <v>255</v>
      </c>
      <c r="E113" s="3">
        <v>9197.85</v>
      </c>
      <c r="F113" s="3">
        <v>7688.26</v>
      </c>
      <c r="G113" s="3">
        <v>8816.9500000000007</v>
      </c>
      <c r="H113" s="19">
        <v>11500</v>
      </c>
      <c r="I113" s="19">
        <v>12100</v>
      </c>
      <c r="J113" s="19">
        <v>12800</v>
      </c>
      <c r="K113" s="44">
        <f>H113-E113</f>
        <v>2302.1499999999996</v>
      </c>
      <c r="L113" s="44">
        <f>I113-F113</f>
        <v>4411.74</v>
      </c>
      <c r="M113" s="44">
        <f>J113-G113</f>
        <v>3983.0499999999993</v>
      </c>
      <c r="N113" s="45">
        <f>K113/H113</f>
        <v>0.2001869565217391</v>
      </c>
      <c r="O113" s="45">
        <f>L113/I113</f>
        <v>0.36460661157024793</v>
      </c>
      <c r="P113" s="45">
        <f>M113/J113</f>
        <v>0.31117578124999995</v>
      </c>
    </row>
    <row r="114" spans="1:16" x14ac:dyDescent="0.25">
      <c r="A114" s="1" t="s">
        <v>256</v>
      </c>
      <c r="B114" s="2">
        <v>9</v>
      </c>
      <c r="C114" s="1" t="s">
        <v>200</v>
      </c>
      <c r="D114" s="1" t="s">
        <v>257</v>
      </c>
      <c r="E114" s="3">
        <v>7920.7</v>
      </c>
      <c r="F114" s="3">
        <v>7893.26</v>
      </c>
      <c r="G114" s="3">
        <v>7274.75</v>
      </c>
      <c r="H114" s="19">
        <v>9100</v>
      </c>
      <c r="I114" s="19">
        <v>9800</v>
      </c>
      <c r="J114" s="19">
        <v>9600</v>
      </c>
      <c r="K114" s="44">
        <f>H114-E114</f>
        <v>1179.3000000000002</v>
      </c>
      <c r="L114" s="44">
        <f>I114-F114</f>
        <v>1906.7399999999998</v>
      </c>
      <c r="M114" s="44">
        <f>J114-G114</f>
        <v>2325.25</v>
      </c>
      <c r="N114" s="45">
        <f>K114/H114</f>
        <v>0.12959340659340662</v>
      </c>
      <c r="O114" s="45">
        <f>L114/I114</f>
        <v>0.19456530612244896</v>
      </c>
      <c r="P114" s="45">
        <f>M114/J114</f>
        <v>0.24221354166666667</v>
      </c>
    </row>
    <row r="115" spans="1:16" x14ac:dyDescent="0.25">
      <c r="A115" s="1" t="s">
        <v>259</v>
      </c>
      <c r="B115" s="2">
        <v>10</v>
      </c>
      <c r="C115" s="1" t="s">
        <v>260</v>
      </c>
      <c r="D115" s="1" t="s">
        <v>261</v>
      </c>
      <c r="E115" s="3">
        <v>262.99</v>
      </c>
      <c r="F115" s="3">
        <v>1281.44</v>
      </c>
      <c r="G115" s="3">
        <v>1023.25</v>
      </c>
      <c r="H115" s="19">
        <v>200</v>
      </c>
      <c r="I115" s="19">
        <v>1300</v>
      </c>
      <c r="J115" s="19">
        <v>2500</v>
      </c>
      <c r="K115" s="44">
        <f>H115-E115</f>
        <v>-62.990000000000009</v>
      </c>
      <c r="L115" s="44">
        <f>I115-F115</f>
        <v>18.559999999999945</v>
      </c>
      <c r="M115" s="44">
        <f>J115-G115</f>
        <v>1476.75</v>
      </c>
      <c r="N115" s="45">
        <f>K115/H115</f>
        <v>-0.31495000000000006</v>
      </c>
      <c r="O115" s="45">
        <f>L115/I115</f>
        <v>1.4276923076923034E-2</v>
      </c>
      <c r="P115" s="45">
        <f>M115/J115</f>
        <v>0.5907</v>
      </c>
    </row>
    <row r="116" spans="1:16" x14ac:dyDescent="0.25">
      <c r="A116" s="1" t="s">
        <v>262</v>
      </c>
      <c r="B116" s="2">
        <v>10</v>
      </c>
      <c r="C116" s="1" t="s">
        <v>260</v>
      </c>
      <c r="D116" s="1" t="s">
        <v>263</v>
      </c>
      <c r="E116" s="3">
        <v>467.73</v>
      </c>
      <c r="F116" s="3">
        <v>351.14</v>
      </c>
      <c r="G116" s="3">
        <v>1117.27</v>
      </c>
      <c r="H116" s="19">
        <v>100</v>
      </c>
      <c r="I116" s="19">
        <v>-900</v>
      </c>
      <c r="J116" s="19">
        <v>-1400</v>
      </c>
      <c r="K116" s="44">
        <f>H116-E116</f>
        <v>-367.73</v>
      </c>
      <c r="L116" s="44">
        <f>I116-F116</f>
        <v>-1251.1399999999999</v>
      </c>
      <c r="M116" s="44">
        <f>J116-G116</f>
        <v>-2517.27</v>
      </c>
      <c r="N116" s="45">
        <f>K116/H116</f>
        <v>-3.6773000000000002</v>
      </c>
      <c r="O116" s="45">
        <f>L116/I116</f>
        <v>1.3901555555555554</v>
      </c>
      <c r="P116" s="45">
        <f>M116/J116</f>
        <v>1.7980499999999999</v>
      </c>
    </row>
    <row r="117" spans="1:16" x14ac:dyDescent="0.25">
      <c r="A117" s="1" t="s">
        <v>264</v>
      </c>
      <c r="B117" s="2">
        <v>10</v>
      </c>
      <c r="C117" s="1" t="s">
        <v>260</v>
      </c>
      <c r="D117" s="1" t="s">
        <v>265</v>
      </c>
      <c r="E117" s="3">
        <v>320.31</v>
      </c>
      <c r="F117" s="3">
        <v>-1277.83</v>
      </c>
      <c r="G117" s="3">
        <v>-2725.99</v>
      </c>
      <c r="H117" s="19">
        <v>-400</v>
      </c>
      <c r="I117" s="19">
        <v>-1400</v>
      </c>
      <c r="J117" s="19">
        <v>-1700</v>
      </c>
      <c r="K117" s="44">
        <f>H117-E117</f>
        <v>-720.31</v>
      </c>
      <c r="L117" s="44">
        <f>I117-F117</f>
        <v>-122.17000000000007</v>
      </c>
      <c r="M117" s="44">
        <f>J117-G117</f>
        <v>1025.9899999999998</v>
      </c>
      <c r="N117" s="45">
        <f>K117/H117</f>
        <v>1.8007749999999998</v>
      </c>
      <c r="O117" s="45">
        <f>L117/I117</f>
        <v>8.7264285714285766E-2</v>
      </c>
      <c r="P117" s="45">
        <f>M117/J117</f>
        <v>-0.60352352941176457</v>
      </c>
    </row>
    <row r="118" spans="1:16" x14ac:dyDescent="0.25">
      <c r="A118" s="1" t="s">
        <v>266</v>
      </c>
      <c r="B118" s="2">
        <v>10</v>
      </c>
      <c r="C118" s="1" t="s">
        <v>260</v>
      </c>
      <c r="D118" s="1" t="s">
        <v>267</v>
      </c>
      <c r="E118" s="3">
        <v>497.67</v>
      </c>
      <c r="F118" s="3">
        <v>1355.7</v>
      </c>
      <c r="G118" s="3">
        <v>2456.23</v>
      </c>
      <c r="H118" s="19">
        <v>4100</v>
      </c>
      <c r="I118" s="19">
        <v>4100</v>
      </c>
      <c r="J118" s="19">
        <v>4800</v>
      </c>
      <c r="K118" s="44">
        <f>H118-E118</f>
        <v>3602.33</v>
      </c>
      <c r="L118" s="44">
        <f>I118-F118</f>
        <v>2744.3</v>
      </c>
      <c r="M118" s="44">
        <f>J118-G118</f>
        <v>2343.77</v>
      </c>
      <c r="N118" s="45">
        <f>K118/H118</f>
        <v>0.87861707317073168</v>
      </c>
      <c r="O118" s="45">
        <f>L118/I118</f>
        <v>0.66934146341463419</v>
      </c>
      <c r="P118" s="45">
        <f>M118/J118</f>
        <v>0.48828541666666664</v>
      </c>
    </row>
    <row r="119" spans="1:16" x14ac:dyDescent="0.25">
      <c r="A119" s="1" t="s">
        <v>268</v>
      </c>
      <c r="B119" s="2">
        <v>10</v>
      </c>
      <c r="C119" s="1" t="s">
        <v>260</v>
      </c>
      <c r="D119" s="1" t="s">
        <v>269</v>
      </c>
      <c r="E119" s="3">
        <v>470.65</v>
      </c>
      <c r="F119" s="3">
        <v>844.12</v>
      </c>
      <c r="G119" s="3">
        <v>1461.59</v>
      </c>
      <c r="H119" s="19">
        <v>3600</v>
      </c>
      <c r="I119" s="19">
        <v>3500</v>
      </c>
      <c r="J119" s="19">
        <v>4100</v>
      </c>
      <c r="K119" s="44">
        <f>H119-E119</f>
        <v>3129.35</v>
      </c>
      <c r="L119" s="44">
        <f>I119-F119</f>
        <v>2655.88</v>
      </c>
      <c r="M119" s="44">
        <f>J119-G119</f>
        <v>2638.41</v>
      </c>
      <c r="N119" s="45">
        <f>K119/H119</f>
        <v>0.86926388888888884</v>
      </c>
      <c r="O119" s="45">
        <f>L119/I119</f>
        <v>0.75882285714285713</v>
      </c>
      <c r="P119" s="45">
        <f>M119/J119</f>
        <v>0.64351463414634147</v>
      </c>
    </row>
    <row r="120" spans="1:16" x14ac:dyDescent="0.25">
      <c r="A120" s="1" t="s">
        <v>270</v>
      </c>
      <c r="B120" s="2">
        <v>10</v>
      </c>
      <c r="C120" s="1" t="s">
        <v>260</v>
      </c>
      <c r="D120" s="1" t="s">
        <v>271</v>
      </c>
      <c r="E120" s="3">
        <v>686.84</v>
      </c>
      <c r="F120" s="3">
        <v>1768.17</v>
      </c>
      <c r="G120" s="3">
        <v>2828.59</v>
      </c>
      <c r="H120" s="19">
        <v>3400</v>
      </c>
      <c r="I120" s="19">
        <v>3500</v>
      </c>
      <c r="J120" s="19">
        <v>3100</v>
      </c>
      <c r="K120" s="44">
        <f>H120-E120</f>
        <v>2713.16</v>
      </c>
      <c r="L120" s="44">
        <f>I120-F120</f>
        <v>1731.83</v>
      </c>
      <c r="M120" s="44">
        <f>J120-G120</f>
        <v>271.40999999999985</v>
      </c>
      <c r="N120" s="45">
        <f>K120/H120</f>
        <v>0.79798823529411755</v>
      </c>
      <c r="O120" s="45">
        <f>L120/I120</f>
        <v>0.49480857142857143</v>
      </c>
      <c r="P120" s="45">
        <f>M120/J120</f>
        <v>8.7551612903225759E-2</v>
      </c>
    </row>
    <row r="121" spans="1:16" x14ac:dyDescent="0.25">
      <c r="A121" s="1" t="s">
        <v>272</v>
      </c>
      <c r="B121" s="2">
        <v>10</v>
      </c>
      <c r="C121" s="1" t="s">
        <v>260</v>
      </c>
      <c r="D121" s="1" t="s">
        <v>273</v>
      </c>
      <c r="E121" s="3">
        <v>558.75</v>
      </c>
      <c r="F121" s="3">
        <v>1797.32</v>
      </c>
      <c r="G121" s="3">
        <v>1017.52</v>
      </c>
      <c r="H121" s="19">
        <v>1900</v>
      </c>
      <c r="I121" s="19">
        <v>3100</v>
      </c>
      <c r="J121" s="19">
        <v>4700</v>
      </c>
      <c r="K121" s="44">
        <f>H121-E121</f>
        <v>1341.25</v>
      </c>
      <c r="L121" s="44">
        <f>I121-F121</f>
        <v>1302.68</v>
      </c>
      <c r="M121" s="44">
        <f>J121-G121</f>
        <v>3682.48</v>
      </c>
      <c r="N121" s="45">
        <f>K121/H121</f>
        <v>0.70592105263157889</v>
      </c>
      <c r="O121" s="45">
        <f>L121/I121</f>
        <v>0.4202193548387097</v>
      </c>
      <c r="P121" s="45">
        <f>M121/J121</f>
        <v>0.78350638297872344</v>
      </c>
    </row>
    <row r="122" spans="1:16" x14ac:dyDescent="0.25">
      <c r="A122" s="1" t="s">
        <v>274</v>
      </c>
      <c r="B122" s="2">
        <v>10</v>
      </c>
      <c r="C122" s="1" t="s">
        <v>260</v>
      </c>
      <c r="D122" s="1" t="s">
        <v>275</v>
      </c>
      <c r="E122" s="3">
        <v>1047.3499999999999</v>
      </c>
      <c r="F122" s="3">
        <v>1086.9000000000001</v>
      </c>
      <c r="G122" s="3">
        <v>1032.6400000000001</v>
      </c>
      <c r="H122" s="19">
        <v>1800</v>
      </c>
      <c r="I122" s="19">
        <v>900</v>
      </c>
      <c r="J122" s="19">
        <v>1400</v>
      </c>
      <c r="K122" s="44">
        <f>H122-E122</f>
        <v>752.65000000000009</v>
      </c>
      <c r="L122" s="44">
        <f>I122-F122</f>
        <v>-186.90000000000009</v>
      </c>
      <c r="M122" s="44">
        <f>J122-G122</f>
        <v>367.3599999999999</v>
      </c>
      <c r="N122" s="45">
        <f>K122/H122</f>
        <v>0.41813888888888895</v>
      </c>
      <c r="O122" s="45">
        <f>L122/I122</f>
        <v>-0.20766666666666678</v>
      </c>
      <c r="P122" s="45">
        <f>M122/J122</f>
        <v>0.26239999999999991</v>
      </c>
    </row>
    <row r="123" spans="1:16" x14ac:dyDescent="0.25">
      <c r="A123" s="1" t="s">
        <v>276</v>
      </c>
      <c r="B123" s="2">
        <v>10</v>
      </c>
      <c r="C123" s="1" t="s">
        <v>260</v>
      </c>
      <c r="D123" s="1" t="s">
        <v>277</v>
      </c>
      <c r="E123" s="3">
        <v>2247.16</v>
      </c>
      <c r="F123" s="3">
        <v>2172.33</v>
      </c>
      <c r="G123" s="3">
        <v>2213.5500000000002</v>
      </c>
      <c r="H123" s="19">
        <v>2700</v>
      </c>
      <c r="I123" s="19">
        <v>2900</v>
      </c>
      <c r="J123" s="19">
        <v>2500</v>
      </c>
      <c r="K123" s="44">
        <f>H123-E123</f>
        <v>452.84000000000015</v>
      </c>
      <c r="L123" s="44">
        <f>I123-F123</f>
        <v>727.67000000000007</v>
      </c>
      <c r="M123" s="44">
        <f>J123-G123</f>
        <v>286.44999999999982</v>
      </c>
      <c r="N123" s="45">
        <f>K123/H123</f>
        <v>0.16771851851851857</v>
      </c>
      <c r="O123" s="45">
        <f>L123/I123</f>
        <v>0.25092068965517245</v>
      </c>
      <c r="P123" s="45">
        <f>M123/J123</f>
        <v>0.11457999999999993</v>
      </c>
    </row>
    <row r="124" spans="1:16" x14ac:dyDescent="0.25">
      <c r="A124" s="1" t="s">
        <v>278</v>
      </c>
      <c r="B124" s="2">
        <v>10</v>
      </c>
      <c r="C124" s="1" t="s">
        <v>260</v>
      </c>
      <c r="D124" s="1" t="s">
        <v>279</v>
      </c>
      <c r="E124" s="3">
        <v>5578.73</v>
      </c>
      <c r="F124" s="3">
        <v>6146.33</v>
      </c>
      <c r="G124" s="3">
        <v>5125.54</v>
      </c>
      <c r="H124" s="19">
        <v>3800</v>
      </c>
      <c r="I124" s="19">
        <v>4800</v>
      </c>
      <c r="J124" s="19">
        <v>6000</v>
      </c>
      <c r="K124" s="44">
        <f>H124-E124</f>
        <v>-1778.7299999999996</v>
      </c>
      <c r="L124" s="44">
        <f>I124-F124</f>
        <v>-1346.33</v>
      </c>
      <c r="M124" s="44">
        <f>J124-G124</f>
        <v>874.46</v>
      </c>
      <c r="N124" s="45">
        <f>K124/H124</f>
        <v>-0.46808684210526302</v>
      </c>
      <c r="O124" s="45">
        <f>L124/I124</f>
        <v>-0.28048541666666665</v>
      </c>
      <c r="P124" s="45">
        <f>M124/J124</f>
        <v>0.14574333333333334</v>
      </c>
    </row>
    <row r="125" spans="1:16" x14ac:dyDescent="0.25">
      <c r="A125" s="1" t="s">
        <v>280</v>
      </c>
      <c r="B125" s="2">
        <v>10</v>
      </c>
      <c r="C125" s="1" t="s">
        <v>260</v>
      </c>
      <c r="D125" s="1" t="s">
        <v>281</v>
      </c>
      <c r="E125" s="3">
        <v>2761.54</v>
      </c>
      <c r="F125" s="3">
        <v>2627.58</v>
      </c>
      <c r="G125" s="3">
        <v>2665.35</v>
      </c>
      <c r="H125" s="19">
        <v>5100</v>
      </c>
      <c r="I125" s="19">
        <v>4100</v>
      </c>
      <c r="J125" s="19">
        <v>4000</v>
      </c>
      <c r="K125" s="44">
        <f>H125-E125</f>
        <v>2338.46</v>
      </c>
      <c r="L125" s="44">
        <f>I125-F125</f>
        <v>1472.42</v>
      </c>
      <c r="M125" s="44">
        <f>J125-G125</f>
        <v>1334.65</v>
      </c>
      <c r="N125" s="45">
        <f>K125/H125</f>
        <v>0.45852156862745097</v>
      </c>
      <c r="O125" s="45">
        <f>L125/I125</f>
        <v>0.3591268292682927</v>
      </c>
      <c r="P125" s="45">
        <f>M125/J125</f>
        <v>0.33366250000000003</v>
      </c>
    </row>
    <row r="126" spans="1:16" x14ac:dyDescent="0.25">
      <c r="A126" s="1" t="s">
        <v>282</v>
      </c>
      <c r="B126" s="2">
        <v>10</v>
      </c>
      <c r="C126" s="1" t="s">
        <v>260</v>
      </c>
      <c r="D126" s="1" t="s">
        <v>283</v>
      </c>
      <c r="E126" s="3">
        <v>4904.17</v>
      </c>
      <c r="F126" s="3">
        <v>6254.51</v>
      </c>
      <c r="G126" s="3">
        <v>5671.37</v>
      </c>
      <c r="H126" s="19">
        <v>11900</v>
      </c>
      <c r="I126" s="19">
        <v>11700</v>
      </c>
      <c r="J126" s="19">
        <v>12400</v>
      </c>
      <c r="K126" s="44">
        <f>H126-E126</f>
        <v>6995.83</v>
      </c>
      <c r="L126" s="44">
        <f>I126-F126</f>
        <v>5445.49</v>
      </c>
      <c r="M126" s="44">
        <f>J126-G126</f>
        <v>6728.63</v>
      </c>
      <c r="N126" s="45">
        <f>K126/H126</f>
        <v>0.58788487394957978</v>
      </c>
      <c r="O126" s="45">
        <f>L126/I126</f>
        <v>0.46542649572649569</v>
      </c>
      <c r="P126" s="45">
        <f>M126/J126</f>
        <v>0.54263145161290327</v>
      </c>
    </row>
    <row r="127" spans="1:16" x14ac:dyDescent="0.25">
      <c r="A127" s="1" t="s">
        <v>284</v>
      </c>
      <c r="B127" s="2">
        <v>10</v>
      </c>
      <c r="C127" s="1" t="s">
        <v>260</v>
      </c>
      <c r="D127" s="1" t="s">
        <v>285</v>
      </c>
      <c r="E127" s="3">
        <v>4973.3999999999996</v>
      </c>
      <c r="F127" s="3">
        <v>4566.93</v>
      </c>
      <c r="G127" s="3">
        <v>4421.75</v>
      </c>
      <c r="H127" s="19">
        <v>4200</v>
      </c>
      <c r="I127" s="19">
        <v>3100</v>
      </c>
      <c r="J127" s="19">
        <v>3300</v>
      </c>
      <c r="K127" s="44">
        <f>H127-E127</f>
        <v>-773.39999999999964</v>
      </c>
      <c r="L127" s="44">
        <f>I127-F127</f>
        <v>-1466.9300000000003</v>
      </c>
      <c r="M127" s="44">
        <f>J127-G127</f>
        <v>-1121.75</v>
      </c>
      <c r="N127" s="45">
        <f>K127/H127</f>
        <v>-0.18414285714285705</v>
      </c>
      <c r="O127" s="45">
        <f>L127/I127</f>
        <v>-0.47320322580645169</v>
      </c>
      <c r="P127" s="45">
        <f>M127/J127</f>
        <v>-0.33992424242424241</v>
      </c>
    </row>
    <row r="128" spans="1:16" x14ac:dyDescent="0.25">
      <c r="A128" s="1" t="s">
        <v>286</v>
      </c>
      <c r="B128" s="2">
        <v>10</v>
      </c>
      <c r="C128" s="1" t="s">
        <v>260</v>
      </c>
      <c r="D128" s="1" t="s">
        <v>287</v>
      </c>
      <c r="E128" s="3">
        <v>1202.5999999999999</v>
      </c>
      <c r="F128" s="3">
        <v>1339.23</v>
      </c>
      <c r="G128" s="3">
        <v>782.74</v>
      </c>
      <c r="H128" s="19">
        <v>-2400</v>
      </c>
      <c r="I128" s="19">
        <v>-3200</v>
      </c>
      <c r="J128" s="19">
        <v>-2700</v>
      </c>
      <c r="K128" s="44">
        <f>H128-E128</f>
        <v>-3602.6</v>
      </c>
      <c r="L128" s="44">
        <f>I128-F128</f>
        <v>-4539.2299999999996</v>
      </c>
      <c r="M128" s="44">
        <f>J128-G128</f>
        <v>-3482.74</v>
      </c>
      <c r="N128" s="45">
        <f>K128/H128</f>
        <v>1.5010833333333333</v>
      </c>
      <c r="O128" s="45">
        <f>L128/I128</f>
        <v>1.418509375</v>
      </c>
      <c r="P128" s="45">
        <f>M128/J128</f>
        <v>1.2899037037037036</v>
      </c>
    </row>
    <row r="129" spans="1:16" x14ac:dyDescent="0.25">
      <c r="A129" s="1" t="s">
        <v>288</v>
      </c>
      <c r="B129" s="2">
        <v>10</v>
      </c>
      <c r="C129" s="1" t="s">
        <v>260</v>
      </c>
      <c r="D129" s="1" t="s">
        <v>289</v>
      </c>
      <c r="E129" s="3">
        <v>10839.68</v>
      </c>
      <c r="F129" s="3">
        <v>11478.29</v>
      </c>
      <c r="G129" s="3">
        <v>11929.88</v>
      </c>
      <c r="H129" s="19">
        <v>13900</v>
      </c>
      <c r="I129" s="19">
        <v>14000</v>
      </c>
      <c r="J129" s="19">
        <v>14800</v>
      </c>
      <c r="K129" s="44">
        <f>H129-E129</f>
        <v>3060.3199999999997</v>
      </c>
      <c r="L129" s="44">
        <f>I129-F129</f>
        <v>2521.7099999999991</v>
      </c>
      <c r="M129" s="44">
        <f>J129-G129</f>
        <v>2870.1200000000008</v>
      </c>
      <c r="N129" s="45">
        <f>K129/H129</f>
        <v>0.22016690647482012</v>
      </c>
      <c r="O129" s="45">
        <f>L129/I129</f>
        <v>0.18012214285714279</v>
      </c>
      <c r="P129" s="45">
        <f>M129/J129</f>
        <v>0.19392702702702708</v>
      </c>
    </row>
    <row r="130" spans="1:16" x14ac:dyDescent="0.25">
      <c r="A130" s="1" t="s">
        <v>290</v>
      </c>
      <c r="B130" s="2">
        <v>10</v>
      </c>
      <c r="C130" s="1" t="s">
        <v>260</v>
      </c>
      <c r="D130" s="1" t="s">
        <v>291</v>
      </c>
      <c r="E130" s="3">
        <v>7422.54</v>
      </c>
      <c r="F130" s="3">
        <v>9016.61</v>
      </c>
      <c r="G130" s="3">
        <v>9467.4500000000007</v>
      </c>
      <c r="H130" s="19">
        <v>7600</v>
      </c>
      <c r="I130" s="19">
        <v>8100</v>
      </c>
      <c r="J130" s="19">
        <v>8100</v>
      </c>
      <c r="K130" s="44">
        <f>H130-E130</f>
        <v>177.46000000000004</v>
      </c>
      <c r="L130" s="44">
        <f>I130-F130</f>
        <v>-916.61000000000058</v>
      </c>
      <c r="M130" s="44">
        <f>J130-G130</f>
        <v>-1367.4500000000007</v>
      </c>
      <c r="N130" s="45">
        <f>K130/H130</f>
        <v>2.3350000000000006E-2</v>
      </c>
      <c r="O130" s="45">
        <f>L130/I130</f>
        <v>-0.11316172839506181</v>
      </c>
      <c r="P130" s="45">
        <f>M130/J130</f>
        <v>-0.16882098765432108</v>
      </c>
    </row>
    <row r="131" spans="1:16" x14ac:dyDescent="0.25">
      <c r="A131" s="1" t="s">
        <v>292</v>
      </c>
      <c r="B131" s="2">
        <v>10</v>
      </c>
      <c r="C131" s="1" t="s">
        <v>260</v>
      </c>
      <c r="D131" s="1" t="s">
        <v>293</v>
      </c>
      <c r="E131" s="3">
        <v>4576.87</v>
      </c>
      <c r="F131" s="3">
        <v>4050.47</v>
      </c>
      <c r="G131" s="3">
        <v>4819.3999999999996</v>
      </c>
      <c r="H131" s="19">
        <v>3900</v>
      </c>
      <c r="I131" s="19">
        <v>2300</v>
      </c>
      <c r="J131" s="19">
        <v>2200</v>
      </c>
      <c r="K131" s="44">
        <f>H131-E131</f>
        <v>-676.86999999999989</v>
      </c>
      <c r="L131" s="44">
        <f>I131-F131</f>
        <v>-1750.4699999999998</v>
      </c>
      <c r="M131" s="44">
        <f>J131-G131</f>
        <v>-2619.3999999999996</v>
      </c>
      <c r="N131" s="45">
        <f>K131/H131</f>
        <v>-0.17355641025641022</v>
      </c>
      <c r="O131" s="45">
        <f>L131/I131</f>
        <v>-0.76107391304347816</v>
      </c>
      <c r="P131" s="45">
        <f>M131/J131</f>
        <v>-1.1906363636363635</v>
      </c>
    </row>
    <row r="132" spans="1:16" x14ac:dyDescent="0.25">
      <c r="A132" s="1" t="s">
        <v>294</v>
      </c>
      <c r="B132" s="2">
        <v>10</v>
      </c>
      <c r="C132" s="1" t="s">
        <v>260</v>
      </c>
      <c r="D132" s="1" t="s">
        <v>295</v>
      </c>
      <c r="E132" s="3">
        <v>12181.07</v>
      </c>
      <c r="F132" s="3">
        <v>12163.39</v>
      </c>
      <c r="G132" s="3">
        <v>12659.77</v>
      </c>
      <c r="H132" s="19">
        <v>16000</v>
      </c>
      <c r="I132" s="19">
        <v>14700</v>
      </c>
      <c r="J132" s="19">
        <v>14000</v>
      </c>
      <c r="K132" s="44">
        <f>H132-E132</f>
        <v>3818.9300000000003</v>
      </c>
      <c r="L132" s="44">
        <f>I132-F132</f>
        <v>2536.6100000000006</v>
      </c>
      <c r="M132" s="44">
        <f>J132-G132</f>
        <v>1340.2299999999996</v>
      </c>
      <c r="N132" s="45">
        <f>K132/H132</f>
        <v>0.23868312500000002</v>
      </c>
      <c r="O132" s="45">
        <f>L132/I132</f>
        <v>0.17255850340136059</v>
      </c>
      <c r="P132" s="45">
        <f>M132/J132</f>
        <v>9.5730714285714252E-2</v>
      </c>
    </row>
    <row r="133" spans="1:16" x14ac:dyDescent="0.25">
      <c r="A133" s="1" t="s">
        <v>296</v>
      </c>
      <c r="B133" s="2">
        <v>10</v>
      </c>
      <c r="C133" s="1" t="s">
        <v>260</v>
      </c>
      <c r="D133" s="1" t="s">
        <v>297</v>
      </c>
      <c r="E133" s="3">
        <v>12257.83</v>
      </c>
      <c r="F133" s="3">
        <v>10794.32</v>
      </c>
      <c r="G133" s="3">
        <v>11711.76</v>
      </c>
      <c r="H133" s="19">
        <v>14700</v>
      </c>
      <c r="I133" s="19">
        <v>15800</v>
      </c>
      <c r="J133" s="19">
        <v>17000</v>
      </c>
      <c r="K133" s="44">
        <f>H133-E133</f>
        <v>2442.17</v>
      </c>
      <c r="L133" s="44">
        <f>I133-F133</f>
        <v>5005.68</v>
      </c>
      <c r="M133" s="44">
        <f>J133-G133</f>
        <v>5288.24</v>
      </c>
      <c r="N133" s="45">
        <f>K133/H133</f>
        <v>0.16613401360544219</v>
      </c>
      <c r="O133" s="45">
        <f>L133/I133</f>
        <v>0.31681518987341772</v>
      </c>
      <c r="P133" s="45">
        <f>M133/J133</f>
        <v>0.31107294117647055</v>
      </c>
    </row>
    <row r="134" spans="1:16" x14ac:dyDescent="0.25">
      <c r="A134" s="1" t="s">
        <v>298</v>
      </c>
      <c r="B134" s="2">
        <v>10</v>
      </c>
      <c r="C134" s="1" t="s">
        <v>260</v>
      </c>
      <c r="D134" s="1" t="s">
        <v>299</v>
      </c>
      <c r="E134" s="3">
        <v>2166.84</v>
      </c>
      <c r="F134" s="3">
        <v>2167.4699999999998</v>
      </c>
      <c r="G134" s="3">
        <v>2929.12</v>
      </c>
      <c r="H134" s="19">
        <v>6300</v>
      </c>
      <c r="I134" s="19">
        <v>7000</v>
      </c>
      <c r="J134" s="19">
        <v>7600</v>
      </c>
      <c r="K134" s="44">
        <f>H134-E134</f>
        <v>4133.16</v>
      </c>
      <c r="L134" s="44">
        <f>I134-F134</f>
        <v>4832.5300000000007</v>
      </c>
      <c r="M134" s="44">
        <f>J134-G134</f>
        <v>4670.88</v>
      </c>
      <c r="N134" s="45">
        <f>K134/H134</f>
        <v>0.65605714285714278</v>
      </c>
      <c r="O134" s="45">
        <f>L134/I134</f>
        <v>0.69036142857142868</v>
      </c>
      <c r="P134" s="45">
        <f>M134/J134</f>
        <v>0.61458947368421057</v>
      </c>
    </row>
    <row r="135" spans="1:16" x14ac:dyDescent="0.25">
      <c r="A135" s="1" t="s">
        <v>300</v>
      </c>
      <c r="B135" s="2">
        <v>10</v>
      </c>
      <c r="C135" s="1" t="s">
        <v>260</v>
      </c>
      <c r="D135" s="1" t="s">
        <v>301</v>
      </c>
      <c r="E135" s="3">
        <v>676.7</v>
      </c>
      <c r="F135" s="3">
        <v>-459.63</v>
      </c>
      <c r="G135" s="3">
        <v>-560.35</v>
      </c>
      <c r="H135" s="19">
        <v>-5400</v>
      </c>
      <c r="I135" s="19">
        <v>-4100</v>
      </c>
      <c r="J135" s="19">
        <v>-4500</v>
      </c>
      <c r="K135" s="44">
        <f>H135-E135</f>
        <v>-6076.7</v>
      </c>
      <c r="L135" s="44">
        <f>I135-F135</f>
        <v>-3640.37</v>
      </c>
      <c r="M135" s="44">
        <f>J135-G135</f>
        <v>-3939.65</v>
      </c>
      <c r="N135" s="45">
        <f>K135/H135</f>
        <v>1.1253148148148149</v>
      </c>
      <c r="O135" s="45">
        <f>L135/I135</f>
        <v>0.88789512195121945</v>
      </c>
      <c r="P135" s="45">
        <f>M135/J135</f>
        <v>0.8754777777777778</v>
      </c>
    </row>
    <row r="136" spans="1:16" x14ac:dyDescent="0.25">
      <c r="A136" s="1" t="s">
        <v>302</v>
      </c>
      <c r="B136" s="2">
        <v>10</v>
      </c>
      <c r="C136" s="1" t="s">
        <v>260</v>
      </c>
      <c r="D136" s="1" t="s">
        <v>303</v>
      </c>
      <c r="E136" s="3">
        <v>9822.4599999999991</v>
      </c>
      <c r="F136" s="3">
        <v>10108.23</v>
      </c>
      <c r="G136" s="3">
        <v>9537.75</v>
      </c>
      <c r="H136" s="19">
        <v>10600</v>
      </c>
      <c r="I136" s="19">
        <v>9300</v>
      </c>
      <c r="J136" s="19">
        <v>9200</v>
      </c>
      <c r="K136" s="44">
        <f>H136-E136</f>
        <v>777.54000000000087</v>
      </c>
      <c r="L136" s="44">
        <f>I136-F136</f>
        <v>-808.22999999999956</v>
      </c>
      <c r="M136" s="44">
        <f>J136-G136</f>
        <v>-337.75</v>
      </c>
      <c r="N136" s="45">
        <f>K136/H136</f>
        <v>7.335283018867933E-2</v>
      </c>
      <c r="O136" s="45">
        <f>L136/I136</f>
        <v>-8.6906451612903182E-2</v>
      </c>
      <c r="P136" s="45">
        <f>M136/J136</f>
        <v>-3.6711956521739128E-2</v>
      </c>
    </row>
    <row r="137" spans="1:16" x14ac:dyDescent="0.25">
      <c r="A137" s="1" t="s">
        <v>304</v>
      </c>
      <c r="B137" s="2">
        <v>10</v>
      </c>
      <c r="C137" s="1" t="s">
        <v>260</v>
      </c>
      <c r="D137" s="1" t="s">
        <v>305</v>
      </c>
      <c r="E137" s="3">
        <v>11118.67</v>
      </c>
      <c r="F137" s="3">
        <v>10992.24</v>
      </c>
      <c r="G137" s="3">
        <v>11513.56</v>
      </c>
      <c r="H137" s="19">
        <v>13200</v>
      </c>
      <c r="I137" s="19">
        <v>13900</v>
      </c>
      <c r="J137" s="19">
        <v>12800</v>
      </c>
      <c r="K137" s="44">
        <f>H137-E137</f>
        <v>2081.33</v>
      </c>
      <c r="L137" s="44">
        <f>I137-F137</f>
        <v>2907.76</v>
      </c>
      <c r="M137" s="44">
        <f>J137-G137</f>
        <v>1286.4400000000005</v>
      </c>
      <c r="N137" s="45">
        <f>K137/H137</f>
        <v>0.15767651515151515</v>
      </c>
      <c r="O137" s="45">
        <f>L137/I137</f>
        <v>0.20919136690647483</v>
      </c>
      <c r="P137" s="45">
        <f>M137/J137</f>
        <v>0.10050312500000004</v>
      </c>
    </row>
    <row r="138" spans="1:16" x14ac:dyDescent="0.25">
      <c r="A138" s="1" t="s">
        <v>306</v>
      </c>
      <c r="B138" s="2">
        <v>10</v>
      </c>
      <c r="C138" s="1" t="s">
        <v>260</v>
      </c>
      <c r="D138" s="1" t="s">
        <v>307</v>
      </c>
      <c r="E138" s="3">
        <v>1470.45</v>
      </c>
      <c r="F138" s="3">
        <v>2003.38</v>
      </c>
      <c r="G138" s="3">
        <v>2368.56</v>
      </c>
      <c r="H138" s="19">
        <v>6800</v>
      </c>
      <c r="I138" s="19">
        <v>7100</v>
      </c>
      <c r="J138" s="19">
        <v>5800</v>
      </c>
      <c r="K138" s="44">
        <f>H138-E138</f>
        <v>5329.55</v>
      </c>
      <c r="L138" s="44">
        <f>I138-F138</f>
        <v>5096.62</v>
      </c>
      <c r="M138" s="44">
        <f>J138-G138</f>
        <v>3431.44</v>
      </c>
      <c r="N138" s="45">
        <f>K138/H138</f>
        <v>0.78375735294117654</v>
      </c>
      <c r="O138" s="45">
        <f>L138/I138</f>
        <v>0.71783380281690135</v>
      </c>
      <c r="P138" s="45">
        <f>M138/J138</f>
        <v>0.59162758620689659</v>
      </c>
    </row>
    <row r="139" spans="1:16" x14ac:dyDescent="0.25">
      <c r="A139" s="1" t="s">
        <v>308</v>
      </c>
      <c r="B139" s="2">
        <v>10</v>
      </c>
      <c r="C139" s="1" t="s">
        <v>260</v>
      </c>
      <c r="D139" s="1" t="s">
        <v>309</v>
      </c>
      <c r="E139" s="3">
        <v>10463.18</v>
      </c>
      <c r="F139" s="3">
        <v>11092.76</v>
      </c>
      <c r="G139" s="3">
        <v>11768.01</v>
      </c>
      <c r="H139" s="19">
        <v>12000</v>
      </c>
      <c r="I139" s="19">
        <v>12000</v>
      </c>
      <c r="J139" s="19">
        <v>12500</v>
      </c>
      <c r="K139" s="44">
        <f>H139-E139</f>
        <v>1536.8199999999997</v>
      </c>
      <c r="L139" s="44">
        <f>I139-F139</f>
        <v>907.23999999999978</v>
      </c>
      <c r="M139" s="44">
        <f>J139-G139</f>
        <v>731.98999999999978</v>
      </c>
      <c r="N139" s="45">
        <f>K139/H139</f>
        <v>0.12806833333333331</v>
      </c>
      <c r="O139" s="45">
        <f>L139/I139</f>
        <v>7.5603333333333314E-2</v>
      </c>
      <c r="P139" s="45">
        <f>M139/J139</f>
        <v>5.8559199999999985E-2</v>
      </c>
    </row>
    <row r="140" spans="1:16" x14ac:dyDescent="0.25">
      <c r="A140" s="1" t="s">
        <v>310</v>
      </c>
      <c r="B140" s="2">
        <v>10</v>
      </c>
      <c r="C140" s="1" t="s">
        <v>260</v>
      </c>
      <c r="D140" s="1" t="s">
        <v>311</v>
      </c>
      <c r="E140" s="3">
        <v>11389.29</v>
      </c>
      <c r="F140" s="3">
        <v>10585.24</v>
      </c>
      <c r="G140" s="3">
        <v>10889.48</v>
      </c>
      <c r="H140" s="19">
        <v>12400</v>
      </c>
      <c r="I140" s="19">
        <v>11100</v>
      </c>
      <c r="J140" s="19">
        <v>11100</v>
      </c>
      <c r="K140" s="44">
        <f>H140-E140</f>
        <v>1010.7099999999991</v>
      </c>
      <c r="L140" s="44">
        <f>I140-F140</f>
        <v>514.76000000000022</v>
      </c>
      <c r="M140" s="44">
        <f>J140-G140</f>
        <v>210.52000000000044</v>
      </c>
      <c r="N140" s="45">
        <f>K140/H140</f>
        <v>8.150887096774187E-2</v>
      </c>
      <c r="O140" s="45">
        <f>L140/I140</f>
        <v>4.6374774774774793E-2</v>
      </c>
      <c r="P140" s="45">
        <f>M140/J140</f>
        <v>1.8965765765765804E-2</v>
      </c>
    </row>
    <row r="141" spans="1:16" x14ac:dyDescent="0.25">
      <c r="A141" s="1" t="s">
        <v>312</v>
      </c>
      <c r="B141" s="2">
        <v>10</v>
      </c>
      <c r="C141" s="1" t="s">
        <v>260</v>
      </c>
      <c r="D141" s="1" t="s">
        <v>313</v>
      </c>
      <c r="E141" s="3">
        <v>12281.4</v>
      </c>
      <c r="F141" s="3">
        <v>12162.21</v>
      </c>
      <c r="G141" s="3">
        <v>11955.37</v>
      </c>
      <c r="H141" s="19">
        <v>11000</v>
      </c>
      <c r="I141" s="19">
        <v>12200</v>
      </c>
      <c r="J141" s="19">
        <v>11500</v>
      </c>
      <c r="K141" s="44">
        <f>H141-E141</f>
        <v>-1281.3999999999996</v>
      </c>
      <c r="L141" s="44">
        <f>I141-F141</f>
        <v>37.790000000000873</v>
      </c>
      <c r="M141" s="44">
        <f>J141-G141</f>
        <v>-455.3700000000008</v>
      </c>
      <c r="N141" s="45">
        <f>K141/H141</f>
        <v>-0.11649090909090906</v>
      </c>
      <c r="O141" s="45">
        <f>L141/I141</f>
        <v>3.0975409836066291E-3</v>
      </c>
      <c r="P141" s="45">
        <f>M141/J141</f>
        <v>-3.9597391304347897E-2</v>
      </c>
    </row>
    <row r="142" spans="1:16" x14ac:dyDescent="0.25">
      <c r="A142" s="1" t="s">
        <v>314</v>
      </c>
      <c r="B142" s="2">
        <v>10</v>
      </c>
      <c r="C142" s="1" t="s">
        <v>260</v>
      </c>
      <c r="D142" s="1" t="s">
        <v>315</v>
      </c>
      <c r="E142" s="3">
        <v>6238.29</v>
      </c>
      <c r="F142" s="3">
        <v>6563.84</v>
      </c>
      <c r="G142" s="3">
        <v>7160.56</v>
      </c>
      <c r="H142" s="19">
        <v>6700</v>
      </c>
      <c r="I142" s="19">
        <v>7500</v>
      </c>
      <c r="J142" s="19">
        <v>8600</v>
      </c>
      <c r="K142" s="44">
        <f>H142-E142</f>
        <v>461.71000000000004</v>
      </c>
      <c r="L142" s="44">
        <f>I142-F142</f>
        <v>936.15999999999985</v>
      </c>
      <c r="M142" s="44">
        <f>J142-G142</f>
        <v>1439.4399999999996</v>
      </c>
      <c r="N142" s="45">
        <f>K142/H142</f>
        <v>6.8911940298507474E-2</v>
      </c>
      <c r="O142" s="45">
        <f>L142/I142</f>
        <v>0.12482133333333331</v>
      </c>
      <c r="P142" s="45">
        <f>M142/J142</f>
        <v>0.16737674418604648</v>
      </c>
    </row>
    <row r="143" spans="1:16" x14ac:dyDescent="0.25">
      <c r="A143" s="1" t="s">
        <v>316</v>
      </c>
      <c r="B143" s="2">
        <v>10</v>
      </c>
      <c r="C143" s="1" t="s">
        <v>260</v>
      </c>
      <c r="D143" s="1" t="s">
        <v>317</v>
      </c>
      <c r="E143" s="3">
        <v>5704.06</v>
      </c>
      <c r="F143" s="3">
        <v>5405.56</v>
      </c>
      <c r="G143" s="3">
        <v>7135.42</v>
      </c>
      <c r="H143" s="19">
        <v>4400</v>
      </c>
      <c r="I143" s="19">
        <v>5400</v>
      </c>
      <c r="J143" s="19">
        <v>4900</v>
      </c>
      <c r="K143" s="44">
        <f>H143-E143</f>
        <v>-1304.0600000000004</v>
      </c>
      <c r="L143" s="44">
        <f>I143-F143</f>
        <v>-5.5600000000004002</v>
      </c>
      <c r="M143" s="44">
        <f>J143-G143</f>
        <v>-2235.42</v>
      </c>
      <c r="N143" s="45">
        <f>K143/H143</f>
        <v>-0.29637727272727282</v>
      </c>
      <c r="O143" s="45">
        <f>L143/I143</f>
        <v>-1.0296296296297036E-3</v>
      </c>
      <c r="P143" s="45">
        <f>M143/J143</f>
        <v>-0.45620816326530611</v>
      </c>
    </row>
    <row r="144" spans="1:16" x14ac:dyDescent="0.25">
      <c r="A144" s="1" t="s">
        <v>318</v>
      </c>
      <c r="B144" s="2">
        <v>10</v>
      </c>
      <c r="C144" s="1" t="s">
        <v>260</v>
      </c>
      <c r="D144" s="1" t="s">
        <v>319</v>
      </c>
      <c r="E144" s="3">
        <v>8608.07</v>
      </c>
      <c r="F144" s="3">
        <v>10107</v>
      </c>
      <c r="G144" s="3">
        <v>10701</v>
      </c>
      <c r="H144" s="19">
        <v>12000</v>
      </c>
      <c r="I144" s="19">
        <v>11800</v>
      </c>
      <c r="J144" s="19">
        <v>11900</v>
      </c>
      <c r="K144" s="44">
        <f>H144-E144</f>
        <v>3391.9300000000003</v>
      </c>
      <c r="L144" s="44">
        <f>I144-F144</f>
        <v>1693</v>
      </c>
      <c r="M144" s="44">
        <f>J144-G144</f>
        <v>1199</v>
      </c>
      <c r="N144" s="45">
        <f>K144/H144</f>
        <v>0.28266083333333336</v>
      </c>
      <c r="O144" s="45">
        <f>L144/I144</f>
        <v>0.14347457627118643</v>
      </c>
      <c r="P144" s="45">
        <f>M144/J144</f>
        <v>0.10075630252100841</v>
      </c>
    </row>
    <row r="145" spans="1:16" x14ac:dyDescent="0.25">
      <c r="A145" s="1" t="s">
        <v>320</v>
      </c>
      <c r="B145" s="2">
        <v>10</v>
      </c>
      <c r="C145" s="1" t="s">
        <v>260</v>
      </c>
      <c r="D145" s="1" t="s">
        <v>321</v>
      </c>
      <c r="E145" s="3">
        <v>5133.01</v>
      </c>
      <c r="F145" s="3">
        <v>6479.56</v>
      </c>
      <c r="G145" s="3">
        <v>6329.99</v>
      </c>
      <c r="H145" s="19">
        <v>5100</v>
      </c>
      <c r="I145" s="19">
        <v>4700</v>
      </c>
      <c r="J145" s="19">
        <v>6300</v>
      </c>
      <c r="K145" s="44">
        <f>H145-E145</f>
        <v>-33.010000000000218</v>
      </c>
      <c r="L145" s="44">
        <f>I145-F145</f>
        <v>-1779.5600000000004</v>
      </c>
      <c r="M145" s="44">
        <f>J145-G145</f>
        <v>-29.989999999999782</v>
      </c>
      <c r="N145" s="45">
        <f>K145/H145</f>
        <v>-6.4725490196078858E-3</v>
      </c>
      <c r="O145" s="45">
        <f>L145/I145</f>
        <v>-0.37862978723404261</v>
      </c>
      <c r="P145" s="45">
        <f>M145/J145</f>
        <v>-4.7603174603174257E-3</v>
      </c>
    </row>
    <row r="146" spans="1:16" x14ac:dyDescent="0.25">
      <c r="A146" s="1" t="s">
        <v>322</v>
      </c>
      <c r="B146" s="2">
        <v>10</v>
      </c>
      <c r="C146" s="1" t="s">
        <v>260</v>
      </c>
      <c r="D146" s="1" t="s">
        <v>323</v>
      </c>
      <c r="E146" s="3">
        <v>6421.8</v>
      </c>
      <c r="F146" s="3">
        <v>7525.9</v>
      </c>
      <c r="G146" s="3">
        <v>8606.2999999999993</v>
      </c>
      <c r="H146" s="19">
        <v>11600</v>
      </c>
      <c r="I146" s="19">
        <v>10400</v>
      </c>
      <c r="J146" s="19">
        <v>9700</v>
      </c>
      <c r="K146" s="44">
        <f>H146-E146</f>
        <v>5178.2</v>
      </c>
      <c r="L146" s="44">
        <f>I146-F146</f>
        <v>2874.1000000000004</v>
      </c>
      <c r="M146" s="44">
        <f>J146-G146</f>
        <v>1093.7000000000007</v>
      </c>
      <c r="N146" s="45">
        <f>K146/H146</f>
        <v>0.44639655172413789</v>
      </c>
      <c r="O146" s="45">
        <f>L146/I146</f>
        <v>0.27635576923076927</v>
      </c>
      <c r="P146" s="45">
        <f>M146/J146</f>
        <v>0.11275257731958771</v>
      </c>
    </row>
    <row r="147" spans="1:16" x14ac:dyDescent="0.25">
      <c r="A147" s="1" t="s">
        <v>324</v>
      </c>
      <c r="B147" s="2">
        <v>10</v>
      </c>
      <c r="C147" s="1" t="s">
        <v>260</v>
      </c>
      <c r="D147" s="1" t="s">
        <v>325</v>
      </c>
      <c r="E147" s="3">
        <v>9680.81</v>
      </c>
      <c r="F147" s="3">
        <v>8104.57</v>
      </c>
      <c r="G147" s="3">
        <v>8718.92</v>
      </c>
      <c r="H147" s="19">
        <v>8000</v>
      </c>
      <c r="I147" s="19">
        <v>8200</v>
      </c>
      <c r="J147" s="19">
        <v>8200</v>
      </c>
      <c r="K147" s="44">
        <f>H147-E147</f>
        <v>-1680.8099999999995</v>
      </c>
      <c r="L147" s="44">
        <f>I147-F147</f>
        <v>95.430000000000291</v>
      </c>
      <c r="M147" s="44">
        <f>J147-G147</f>
        <v>-518.92000000000007</v>
      </c>
      <c r="N147" s="45">
        <f>K147/H147</f>
        <v>-0.21010124999999993</v>
      </c>
      <c r="O147" s="45">
        <f>L147/I147</f>
        <v>1.1637804878048816E-2</v>
      </c>
      <c r="P147" s="45">
        <f>M147/J147</f>
        <v>-6.3282926829268296E-2</v>
      </c>
    </row>
    <row r="148" spans="1:16" x14ac:dyDescent="0.25">
      <c r="A148" s="1" t="s">
        <v>326</v>
      </c>
      <c r="B148" s="2">
        <v>10</v>
      </c>
      <c r="C148" s="1" t="s">
        <v>260</v>
      </c>
      <c r="D148" s="1" t="s">
        <v>327</v>
      </c>
      <c r="E148" s="3">
        <v>3860.51</v>
      </c>
      <c r="F148" s="3">
        <v>3901.09</v>
      </c>
      <c r="G148" s="3">
        <v>3171.23</v>
      </c>
      <c r="H148" s="19">
        <v>2000</v>
      </c>
      <c r="I148" s="19">
        <v>3200</v>
      </c>
      <c r="J148" s="19">
        <v>2900</v>
      </c>
      <c r="K148" s="44">
        <f>H148-E148</f>
        <v>-1860.5100000000002</v>
      </c>
      <c r="L148" s="44">
        <f>I148-F148</f>
        <v>-701.09000000000015</v>
      </c>
      <c r="M148" s="44">
        <f>J148-G148</f>
        <v>-271.23</v>
      </c>
      <c r="N148" s="45">
        <f>K148/H148</f>
        <v>-0.93025500000000005</v>
      </c>
      <c r="O148" s="45">
        <f>L148/I148</f>
        <v>-0.21909062500000004</v>
      </c>
      <c r="P148" s="45">
        <f>M148/J148</f>
        <v>-9.3527586206896551E-2</v>
      </c>
    </row>
    <row r="149" spans="1:16" x14ac:dyDescent="0.25">
      <c r="A149" s="1" t="s">
        <v>328</v>
      </c>
      <c r="B149" s="2">
        <v>10</v>
      </c>
      <c r="C149" s="1" t="s">
        <v>260</v>
      </c>
      <c r="D149" s="1" t="s">
        <v>329</v>
      </c>
      <c r="E149" s="3">
        <v>3635.55</v>
      </c>
      <c r="F149" s="3">
        <v>3054.39</v>
      </c>
      <c r="G149" s="3">
        <v>3102.34</v>
      </c>
      <c r="H149" s="19">
        <v>5000</v>
      </c>
      <c r="I149" s="19">
        <v>2000</v>
      </c>
      <c r="J149" s="19">
        <v>4000</v>
      </c>
      <c r="K149" s="44">
        <f>H149-E149</f>
        <v>1364.4499999999998</v>
      </c>
      <c r="L149" s="44">
        <f>I149-F149</f>
        <v>-1054.3899999999999</v>
      </c>
      <c r="M149" s="44">
        <f>J149-G149</f>
        <v>897.65999999999985</v>
      </c>
      <c r="N149" s="45">
        <f>K149/H149</f>
        <v>0.27288999999999997</v>
      </c>
      <c r="O149" s="45">
        <f>L149/I149</f>
        <v>-0.52719499999999997</v>
      </c>
      <c r="P149" s="45">
        <f>M149/J149</f>
        <v>0.22441499999999998</v>
      </c>
    </row>
    <row r="150" spans="1:16" x14ac:dyDescent="0.25">
      <c r="A150" s="1" t="s">
        <v>330</v>
      </c>
      <c r="B150" s="2">
        <v>10</v>
      </c>
      <c r="C150" s="1" t="s">
        <v>260</v>
      </c>
      <c r="D150" s="1" t="s">
        <v>331</v>
      </c>
      <c r="E150" s="3">
        <v>3708.94</v>
      </c>
      <c r="F150" s="3">
        <v>3289.68</v>
      </c>
      <c r="G150" s="3">
        <v>2673.43</v>
      </c>
      <c r="H150" s="19">
        <v>2900</v>
      </c>
      <c r="I150" s="19">
        <v>3500</v>
      </c>
      <c r="J150" s="19">
        <v>3200</v>
      </c>
      <c r="K150" s="44">
        <f>H150-E150</f>
        <v>-808.94</v>
      </c>
      <c r="L150" s="44">
        <f>I150-F150</f>
        <v>210.32000000000016</v>
      </c>
      <c r="M150" s="44">
        <f>J150-G150</f>
        <v>526.57000000000016</v>
      </c>
      <c r="N150" s="45">
        <f>K150/H150</f>
        <v>-0.27894482758620692</v>
      </c>
      <c r="O150" s="45">
        <f>L150/I150</f>
        <v>6.0091428571428615E-2</v>
      </c>
      <c r="P150" s="45">
        <f>M150/J150</f>
        <v>0.16455312500000005</v>
      </c>
    </row>
    <row r="151" spans="1:16" x14ac:dyDescent="0.25">
      <c r="A151" s="1" t="s">
        <v>332</v>
      </c>
      <c r="B151" s="2">
        <v>10</v>
      </c>
      <c r="C151" s="1" t="s">
        <v>260</v>
      </c>
      <c r="D151" s="1" t="s">
        <v>333</v>
      </c>
      <c r="E151" s="3">
        <v>4056.3</v>
      </c>
      <c r="F151" s="3">
        <v>3035.26</v>
      </c>
      <c r="G151" s="3">
        <v>3366.5</v>
      </c>
      <c r="H151" s="19">
        <v>-1700</v>
      </c>
      <c r="I151" s="19">
        <v>-1100</v>
      </c>
      <c r="J151" s="19">
        <v>-1700</v>
      </c>
      <c r="K151" s="44">
        <f>H151-E151</f>
        <v>-5756.3</v>
      </c>
      <c r="L151" s="44">
        <f>I151-F151</f>
        <v>-4135.26</v>
      </c>
      <c r="M151" s="44">
        <f>J151-G151</f>
        <v>-5066.5</v>
      </c>
      <c r="N151" s="45">
        <f>K151/H151</f>
        <v>3.386058823529412</v>
      </c>
      <c r="O151" s="45">
        <f>L151/I151</f>
        <v>3.7593272727272731</v>
      </c>
      <c r="P151" s="45">
        <f>M151/J151</f>
        <v>2.980294117647059</v>
      </c>
    </row>
    <row r="152" spans="1:16" x14ac:dyDescent="0.25">
      <c r="A152" s="1" t="s">
        <v>334</v>
      </c>
      <c r="B152" s="2">
        <v>10</v>
      </c>
      <c r="C152" s="1" t="s">
        <v>260</v>
      </c>
      <c r="D152" s="1" t="s">
        <v>335</v>
      </c>
      <c r="E152" s="3">
        <v>6706.51</v>
      </c>
      <c r="F152" s="3">
        <v>7641.73</v>
      </c>
      <c r="G152" s="3">
        <v>6815.56</v>
      </c>
      <c r="H152" s="19">
        <v>4600</v>
      </c>
      <c r="I152" s="19">
        <v>4800</v>
      </c>
      <c r="J152" s="19">
        <v>5100</v>
      </c>
      <c r="K152" s="44">
        <f>H152-E152</f>
        <v>-2106.5100000000002</v>
      </c>
      <c r="L152" s="44">
        <f>I152-F152</f>
        <v>-2841.7299999999996</v>
      </c>
      <c r="M152" s="44">
        <f>J152-G152</f>
        <v>-1715.5600000000004</v>
      </c>
      <c r="N152" s="45">
        <f>K152/H152</f>
        <v>-0.45793695652173916</v>
      </c>
      <c r="O152" s="45">
        <f>L152/I152</f>
        <v>-0.5920270833333332</v>
      </c>
      <c r="P152" s="45">
        <f>M152/J152</f>
        <v>-0.33638431372549027</v>
      </c>
    </row>
    <row r="153" spans="1:16" x14ac:dyDescent="0.25">
      <c r="A153" s="1" t="s">
        <v>336</v>
      </c>
      <c r="B153" s="2">
        <v>10</v>
      </c>
      <c r="C153" s="1" t="s">
        <v>260</v>
      </c>
      <c r="D153" s="1" t="s">
        <v>337</v>
      </c>
      <c r="E153" s="3">
        <v>7369.04</v>
      </c>
      <c r="F153" s="3">
        <v>7127.47</v>
      </c>
      <c r="G153" s="3">
        <v>6167.2</v>
      </c>
      <c r="H153" s="19">
        <v>8800</v>
      </c>
      <c r="I153" s="19">
        <v>9500</v>
      </c>
      <c r="J153" s="19">
        <v>10200</v>
      </c>
      <c r="K153" s="44">
        <f>H153-E153</f>
        <v>1430.96</v>
      </c>
      <c r="L153" s="44">
        <f>I153-F153</f>
        <v>2372.5299999999997</v>
      </c>
      <c r="M153" s="44">
        <f>J153-G153</f>
        <v>4032.8</v>
      </c>
      <c r="N153" s="45">
        <f>K153/H153</f>
        <v>0.16260909090909093</v>
      </c>
      <c r="O153" s="45">
        <f>L153/I153</f>
        <v>0.24973999999999996</v>
      </c>
      <c r="P153" s="45">
        <f>M153/J153</f>
        <v>0.39537254901960789</v>
      </c>
    </row>
    <row r="154" spans="1:16" x14ac:dyDescent="0.25">
      <c r="A154" s="1" t="s">
        <v>338</v>
      </c>
      <c r="B154" s="2">
        <v>10</v>
      </c>
      <c r="C154" s="1" t="s">
        <v>260</v>
      </c>
      <c r="D154" s="1" t="s">
        <v>339</v>
      </c>
      <c r="E154" s="3">
        <v>6638.19</v>
      </c>
      <c r="F154" s="3">
        <v>6600.48</v>
      </c>
      <c r="G154" s="3">
        <v>8265.35</v>
      </c>
      <c r="H154" s="19">
        <v>7500</v>
      </c>
      <c r="I154" s="19">
        <v>6800</v>
      </c>
      <c r="J154" s="19">
        <v>5800</v>
      </c>
      <c r="K154" s="44">
        <f>H154-E154</f>
        <v>861.8100000000004</v>
      </c>
      <c r="L154" s="44">
        <f>I154-F154</f>
        <v>199.52000000000044</v>
      </c>
      <c r="M154" s="44">
        <f>J154-G154</f>
        <v>-2465.3500000000004</v>
      </c>
      <c r="N154" s="45">
        <f>K154/H154</f>
        <v>0.11490800000000005</v>
      </c>
      <c r="O154" s="45">
        <f>L154/I154</f>
        <v>2.9341176470588301E-2</v>
      </c>
      <c r="P154" s="45">
        <f>M154/J154</f>
        <v>-0.42506034482758626</v>
      </c>
    </row>
    <row r="155" spans="1:16" x14ac:dyDescent="0.25">
      <c r="A155" s="1" t="s">
        <v>340</v>
      </c>
      <c r="B155" s="2">
        <v>10</v>
      </c>
      <c r="C155" s="1" t="s">
        <v>260</v>
      </c>
      <c r="D155" s="1" t="s">
        <v>341</v>
      </c>
      <c r="E155" s="3">
        <v>9122.83</v>
      </c>
      <c r="F155" s="3">
        <v>9342.7000000000007</v>
      </c>
      <c r="G155" s="3">
        <v>9928.4599999999991</v>
      </c>
      <c r="H155" s="19">
        <v>11600</v>
      </c>
      <c r="I155" s="19">
        <v>11100</v>
      </c>
      <c r="J155" s="19">
        <v>11100</v>
      </c>
      <c r="K155" s="44">
        <f>H155-E155</f>
        <v>2477.17</v>
      </c>
      <c r="L155" s="44">
        <f>I155-F155</f>
        <v>1757.2999999999993</v>
      </c>
      <c r="M155" s="44">
        <f>J155-G155</f>
        <v>1171.5400000000009</v>
      </c>
      <c r="N155" s="45">
        <f>K155/H155</f>
        <v>0.2135491379310345</v>
      </c>
      <c r="O155" s="45">
        <f>L155/I155</f>
        <v>0.15831531531531526</v>
      </c>
      <c r="P155" s="45">
        <f>M155/J155</f>
        <v>0.10554414414414422</v>
      </c>
    </row>
    <row r="156" spans="1:16" x14ac:dyDescent="0.25">
      <c r="A156" s="1" t="s">
        <v>342</v>
      </c>
      <c r="B156" s="2">
        <v>10</v>
      </c>
      <c r="C156" s="1" t="s">
        <v>260</v>
      </c>
      <c r="D156" s="1" t="s">
        <v>343</v>
      </c>
      <c r="E156" s="3">
        <v>8540.11</v>
      </c>
      <c r="F156" s="3">
        <v>8514.14</v>
      </c>
      <c r="G156" s="3">
        <v>9920.06</v>
      </c>
      <c r="H156" s="19">
        <v>7500</v>
      </c>
      <c r="I156" s="19">
        <v>7600</v>
      </c>
      <c r="J156" s="19">
        <v>7100</v>
      </c>
      <c r="K156" s="44">
        <f>H156-E156</f>
        <v>-1040.1100000000006</v>
      </c>
      <c r="L156" s="44">
        <f>I156-F156</f>
        <v>-914.13999999999942</v>
      </c>
      <c r="M156" s="44">
        <f>J156-G156</f>
        <v>-2820.0599999999995</v>
      </c>
      <c r="N156" s="45">
        <f>K156/H156</f>
        <v>-0.13868133333333341</v>
      </c>
      <c r="O156" s="45">
        <f>L156/I156</f>
        <v>-0.12028157894736835</v>
      </c>
      <c r="P156" s="45">
        <f>M156/J156</f>
        <v>-0.39719154929577455</v>
      </c>
    </row>
    <row r="157" spans="1:16" x14ac:dyDescent="0.25">
      <c r="A157" s="1" t="s">
        <v>344</v>
      </c>
      <c r="B157" s="2">
        <v>10</v>
      </c>
      <c r="C157" s="1" t="s">
        <v>260</v>
      </c>
      <c r="D157" s="1" t="s">
        <v>345</v>
      </c>
      <c r="E157" s="3">
        <v>5374.03</v>
      </c>
      <c r="F157" s="3">
        <v>5985.51</v>
      </c>
      <c r="G157" s="3">
        <v>6535.83</v>
      </c>
      <c r="H157" s="19">
        <v>3600</v>
      </c>
      <c r="I157" s="19">
        <v>2300</v>
      </c>
      <c r="J157" s="19">
        <v>2100</v>
      </c>
      <c r="K157" s="44">
        <f>H157-E157</f>
        <v>-1774.0299999999997</v>
      </c>
      <c r="L157" s="44">
        <f>I157-F157</f>
        <v>-3685.51</v>
      </c>
      <c r="M157" s="44">
        <f>J157-G157</f>
        <v>-4435.83</v>
      </c>
      <c r="N157" s="45">
        <f>K157/H157</f>
        <v>-0.49278611111111104</v>
      </c>
      <c r="O157" s="45">
        <f>L157/I157</f>
        <v>-1.6023956521739131</v>
      </c>
      <c r="P157" s="45">
        <f>M157/J157</f>
        <v>-2.1122999999999998</v>
      </c>
    </row>
    <row r="158" spans="1:16" x14ac:dyDescent="0.25">
      <c r="A158" s="1" t="s">
        <v>346</v>
      </c>
      <c r="B158" s="2">
        <v>10</v>
      </c>
      <c r="C158" s="1" t="s">
        <v>260</v>
      </c>
      <c r="D158" s="1" t="s">
        <v>347</v>
      </c>
      <c r="E158" s="3">
        <v>3355.74</v>
      </c>
      <c r="F158" s="3">
        <v>3304.61</v>
      </c>
      <c r="G158" s="3">
        <v>3783.3</v>
      </c>
      <c r="H158" s="19">
        <v>3000</v>
      </c>
      <c r="I158" s="19">
        <v>2300</v>
      </c>
      <c r="J158" s="19">
        <v>1700</v>
      </c>
      <c r="K158" s="44">
        <f>H158-E158</f>
        <v>-355.73999999999978</v>
      </c>
      <c r="L158" s="44">
        <f>I158-F158</f>
        <v>-1004.6100000000001</v>
      </c>
      <c r="M158" s="44">
        <f>J158-G158</f>
        <v>-2083.3000000000002</v>
      </c>
      <c r="N158" s="45">
        <f>K158/H158</f>
        <v>-0.11857999999999992</v>
      </c>
      <c r="O158" s="45">
        <f>L158/I158</f>
        <v>-0.43678695652173921</v>
      </c>
      <c r="P158" s="45">
        <f>M158/J158</f>
        <v>-1.2254705882352943</v>
      </c>
    </row>
    <row r="159" spans="1:16" x14ac:dyDescent="0.25">
      <c r="A159" s="1" t="s">
        <v>348</v>
      </c>
      <c r="B159" s="2">
        <v>10</v>
      </c>
      <c r="C159" s="1" t="s">
        <v>260</v>
      </c>
      <c r="D159" s="1" t="s">
        <v>349</v>
      </c>
      <c r="E159" s="3">
        <v>8003.37</v>
      </c>
      <c r="F159" s="3">
        <v>8421.75</v>
      </c>
      <c r="G159" s="3">
        <v>8445.41</v>
      </c>
      <c r="H159" s="19">
        <v>11800</v>
      </c>
      <c r="I159" s="19">
        <v>12000</v>
      </c>
      <c r="J159" s="19">
        <v>12900</v>
      </c>
      <c r="K159" s="44">
        <f>H159-E159</f>
        <v>3796.63</v>
      </c>
      <c r="L159" s="44">
        <f>I159-F159</f>
        <v>3578.25</v>
      </c>
      <c r="M159" s="44">
        <f>J159-G159</f>
        <v>4454.59</v>
      </c>
      <c r="N159" s="45">
        <f>K159/H159</f>
        <v>0.32174830508474578</v>
      </c>
      <c r="O159" s="45">
        <f>L159/I159</f>
        <v>0.29818749999999999</v>
      </c>
      <c r="P159" s="45">
        <f>M159/J159</f>
        <v>0.3453170542635659</v>
      </c>
    </row>
    <row r="160" spans="1:16" x14ac:dyDescent="0.25">
      <c r="A160" s="1" t="s">
        <v>350</v>
      </c>
      <c r="B160" s="2">
        <v>10</v>
      </c>
      <c r="C160" s="1" t="s">
        <v>260</v>
      </c>
      <c r="D160" s="1" t="s">
        <v>351</v>
      </c>
      <c r="E160" s="3">
        <v>2951.73</v>
      </c>
      <c r="F160" s="3">
        <v>4389.24</v>
      </c>
      <c r="G160" s="3">
        <v>5423.44</v>
      </c>
      <c r="H160" s="19">
        <v>11700</v>
      </c>
      <c r="I160" s="19">
        <v>11700</v>
      </c>
      <c r="J160" s="19">
        <v>10900</v>
      </c>
      <c r="K160" s="44">
        <f>H160-E160</f>
        <v>8748.27</v>
      </c>
      <c r="L160" s="44">
        <f>I160-F160</f>
        <v>7310.76</v>
      </c>
      <c r="M160" s="44">
        <f>J160-G160</f>
        <v>5476.56</v>
      </c>
      <c r="N160" s="45">
        <f>K160/H160</f>
        <v>0.74771538461538467</v>
      </c>
      <c r="O160" s="45">
        <f>L160/I160</f>
        <v>0.62485128205128204</v>
      </c>
      <c r="P160" s="45">
        <f>M160/J160</f>
        <v>0.50243669724770645</v>
      </c>
    </row>
    <row r="161" spans="1:16" x14ac:dyDescent="0.25">
      <c r="A161" s="1" t="s">
        <v>352</v>
      </c>
      <c r="B161" s="2">
        <v>10</v>
      </c>
      <c r="C161" s="1" t="s">
        <v>260</v>
      </c>
      <c r="D161" s="1" t="s">
        <v>353</v>
      </c>
      <c r="E161" s="3">
        <v>4959.13</v>
      </c>
      <c r="F161" s="3">
        <v>5454.35</v>
      </c>
      <c r="G161" s="3">
        <v>6120.14</v>
      </c>
      <c r="H161" s="19">
        <v>7300</v>
      </c>
      <c r="I161" s="19">
        <v>6200</v>
      </c>
      <c r="J161" s="19">
        <v>7800</v>
      </c>
      <c r="K161" s="44">
        <f>H161-E161</f>
        <v>2340.87</v>
      </c>
      <c r="L161" s="44">
        <f>I161-F161</f>
        <v>745.64999999999964</v>
      </c>
      <c r="M161" s="44">
        <f>J161-G161</f>
        <v>1679.8599999999997</v>
      </c>
      <c r="N161" s="45">
        <f>K161/H161</f>
        <v>0.32066712328767122</v>
      </c>
      <c r="O161" s="45">
        <f>L161/I161</f>
        <v>0.120266129032258</v>
      </c>
      <c r="P161" s="45">
        <f>M161/J161</f>
        <v>0.21536666666666662</v>
      </c>
    </row>
    <row r="162" spans="1:16" x14ac:dyDescent="0.25">
      <c r="A162" s="1" t="s">
        <v>354</v>
      </c>
      <c r="B162" s="2">
        <v>10</v>
      </c>
      <c r="C162" s="1" t="s">
        <v>260</v>
      </c>
      <c r="D162" s="1" t="s">
        <v>355</v>
      </c>
      <c r="E162" s="3">
        <v>6465.73</v>
      </c>
      <c r="F162" s="3">
        <v>7150.13</v>
      </c>
      <c r="G162" s="3">
        <v>8126.02</v>
      </c>
      <c r="H162" s="19">
        <v>14200</v>
      </c>
      <c r="I162" s="19">
        <v>13700</v>
      </c>
      <c r="J162" s="19">
        <v>14000</v>
      </c>
      <c r="K162" s="44">
        <f>H162-E162</f>
        <v>7734.27</v>
      </c>
      <c r="L162" s="44">
        <f>I162-F162</f>
        <v>6549.87</v>
      </c>
      <c r="M162" s="44">
        <f>J162-G162</f>
        <v>5873.98</v>
      </c>
      <c r="N162" s="45">
        <f>K162/H162</f>
        <v>0.54466690140845075</v>
      </c>
      <c r="O162" s="45">
        <f>L162/I162</f>
        <v>0.47809270072992699</v>
      </c>
      <c r="P162" s="45">
        <f>M162/J162</f>
        <v>0.41956999999999994</v>
      </c>
    </row>
    <row r="163" spans="1:16" x14ac:dyDescent="0.25">
      <c r="A163" s="1" t="s">
        <v>356</v>
      </c>
      <c r="B163" s="2">
        <v>10</v>
      </c>
      <c r="C163" s="1" t="s">
        <v>260</v>
      </c>
      <c r="D163" s="1" t="s">
        <v>357</v>
      </c>
      <c r="E163" s="3">
        <v>3858.37</v>
      </c>
      <c r="F163" s="3">
        <v>4181.91</v>
      </c>
      <c r="G163" s="3">
        <v>3100.03</v>
      </c>
      <c r="H163" s="19">
        <v>2100</v>
      </c>
      <c r="I163" s="19">
        <v>3600</v>
      </c>
      <c r="J163" s="19">
        <v>3200</v>
      </c>
      <c r="K163" s="44">
        <f>H163-E163</f>
        <v>-1758.37</v>
      </c>
      <c r="L163" s="44">
        <f>I163-F163</f>
        <v>-581.90999999999985</v>
      </c>
      <c r="M163" s="44">
        <f>J163-G163</f>
        <v>99.9699999999998</v>
      </c>
      <c r="N163" s="45">
        <f>K163/H163</f>
        <v>-0.83731904761904752</v>
      </c>
      <c r="O163" s="45">
        <f>L163/I163</f>
        <v>-0.16164166666666663</v>
      </c>
      <c r="P163" s="45">
        <f>M163/J163</f>
        <v>3.1240624999999939E-2</v>
      </c>
    </row>
    <row r="164" spans="1:16" x14ac:dyDescent="0.25">
      <c r="A164" s="1" t="s">
        <v>358</v>
      </c>
      <c r="B164" s="2">
        <v>10</v>
      </c>
      <c r="C164" s="1" t="s">
        <v>260</v>
      </c>
      <c r="D164" s="1" t="s">
        <v>359</v>
      </c>
      <c r="E164" s="3">
        <v>8907.56</v>
      </c>
      <c r="F164" s="3">
        <v>8849.1</v>
      </c>
      <c r="G164" s="3">
        <v>9042.34</v>
      </c>
      <c r="H164" s="19">
        <v>9500</v>
      </c>
      <c r="I164" s="19">
        <v>9600</v>
      </c>
      <c r="J164" s="19">
        <v>10100</v>
      </c>
      <c r="K164" s="44">
        <f>H164-E164</f>
        <v>592.44000000000051</v>
      </c>
      <c r="L164" s="44">
        <f>I164-F164</f>
        <v>750.89999999999964</v>
      </c>
      <c r="M164" s="44">
        <f>J164-G164</f>
        <v>1057.6599999999999</v>
      </c>
      <c r="N164" s="45">
        <f>K164/H164</f>
        <v>6.2362105263157948E-2</v>
      </c>
      <c r="O164" s="45">
        <f>L164/I164</f>
        <v>7.8218749999999962E-2</v>
      </c>
      <c r="P164" s="45">
        <f>M164/J164</f>
        <v>0.1047188118811881</v>
      </c>
    </row>
    <row r="165" spans="1:16" x14ac:dyDescent="0.25">
      <c r="A165" s="1" t="s">
        <v>360</v>
      </c>
      <c r="B165" s="2">
        <v>10</v>
      </c>
      <c r="C165" s="1" t="s">
        <v>260</v>
      </c>
      <c r="D165" s="1" t="s">
        <v>361</v>
      </c>
      <c r="E165" s="3">
        <v>4219.72</v>
      </c>
      <c r="F165" s="3">
        <v>3983.98</v>
      </c>
      <c r="G165" s="3">
        <v>3973</v>
      </c>
      <c r="H165" s="19">
        <v>2000</v>
      </c>
      <c r="I165" s="19">
        <v>2400</v>
      </c>
      <c r="J165" s="19">
        <v>3800</v>
      </c>
      <c r="K165" s="44">
        <f>H165-E165</f>
        <v>-2219.7200000000003</v>
      </c>
      <c r="L165" s="44">
        <f>I165-F165</f>
        <v>-1583.98</v>
      </c>
      <c r="M165" s="44">
        <f>J165-G165</f>
        <v>-173</v>
      </c>
      <c r="N165" s="45">
        <f>K165/H165</f>
        <v>-1.1098600000000001</v>
      </c>
      <c r="O165" s="45">
        <f>L165/I165</f>
        <v>-0.65999166666666664</v>
      </c>
      <c r="P165" s="45">
        <f>M165/J165</f>
        <v>-4.5526315789473686E-2</v>
      </c>
    </row>
    <row r="166" spans="1:16" x14ac:dyDescent="0.25">
      <c r="A166" s="1" t="s">
        <v>362</v>
      </c>
      <c r="B166" s="2">
        <v>10</v>
      </c>
      <c r="C166" s="1" t="s">
        <v>260</v>
      </c>
      <c r="D166" s="1" t="s">
        <v>363</v>
      </c>
      <c r="E166" s="3">
        <v>4102.66</v>
      </c>
      <c r="F166" s="3">
        <v>3086.78</v>
      </c>
      <c r="G166" s="3">
        <v>3325.27</v>
      </c>
      <c r="H166" s="19">
        <v>3300</v>
      </c>
      <c r="I166" s="19">
        <v>2500</v>
      </c>
      <c r="J166" s="19">
        <v>4100</v>
      </c>
      <c r="K166" s="44">
        <f>H166-E166</f>
        <v>-802.65999999999985</v>
      </c>
      <c r="L166" s="44">
        <f>I166-F166</f>
        <v>-586.7800000000002</v>
      </c>
      <c r="M166" s="44">
        <f>J166-G166</f>
        <v>774.73</v>
      </c>
      <c r="N166" s="45">
        <f>K166/H166</f>
        <v>-0.24323030303030299</v>
      </c>
      <c r="O166" s="45">
        <f>L166/I166</f>
        <v>-0.23471200000000009</v>
      </c>
      <c r="P166" s="45">
        <f>M166/J166</f>
        <v>0.18895853658536585</v>
      </c>
    </row>
    <row r="167" spans="1:16" x14ac:dyDescent="0.25">
      <c r="A167" s="1" t="s">
        <v>364</v>
      </c>
      <c r="B167" s="2">
        <v>10</v>
      </c>
      <c r="C167" s="1" t="s">
        <v>260</v>
      </c>
      <c r="D167" s="1" t="s">
        <v>365</v>
      </c>
      <c r="E167" s="3">
        <v>8053.13</v>
      </c>
      <c r="F167" s="3">
        <v>8268.2099999999991</v>
      </c>
      <c r="G167" s="3">
        <v>8710.31</v>
      </c>
      <c r="H167" s="19">
        <v>6700</v>
      </c>
      <c r="I167" s="19">
        <v>5900</v>
      </c>
      <c r="J167" s="19">
        <v>5200</v>
      </c>
      <c r="K167" s="44">
        <f>H167-E167</f>
        <v>-1353.13</v>
      </c>
      <c r="L167" s="44">
        <f>I167-F167</f>
        <v>-2368.2099999999991</v>
      </c>
      <c r="M167" s="44">
        <f>J167-G167</f>
        <v>-3510.3099999999995</v>
      </c>
      <c r="N167" s="45">
        <f>K167/H167</f>
        <v>-0.20195970149253734</v>
      </c>
      <c r="O167" s="45">
        <f>L167/I167</f>
        <v>-0.40139152542372869</v>
      </c>
      <c r="P167" s="45">
        <f>M167/J167</f>
        <v>-0.67505961538461534</v>
      </c>
    </row>
    <row r="168" spans="1:16" x14ac:dyDescent="0.25">
      <c r="A168" s="1" t="s">
        <v>366</v>
      </c>
      <c r="B168" s="2">
        <v>10</v>
      </c>
      <c r="C168" s="1" t="s">
        <v>260</v>
      </c>
      <c r="D168" s="1" t="s">
        <v>367</v>
      </c>
      <c r="E168" s="3">
        <v>11752.39</v>
      </c>
      <c r="F168" s="3">
        <v>12335.55</v>
      </c>
      <c r="G168" s="3">
        <v>12722.8</v>
      </c>
      <c r="H168" s="19">
        <v>16500</v>
      </c>
      <c r="I168" s="19">
        <v>17900</v>
      </c>
      <c r="J168" s="19">
        <v>16500</v>
      </c>
      <c r="K168" s="44">
        <f>H168-E168</f>
        <v>4747.6100000000006</v>
      </c>
      <c r="L168" s="44">
        <f>I168-F168</f>
        <v>5564.4500000000007</v>
      </c>
      <c r="M168" s="44">
        <f>J168-G168</f>
        <v>3777.2000000000007</v>
      </c>
      <c r="N168" s="45">
        <f>K168/H168</f>
        <v>0.28773393939393943</v>
      </c>
      <c r="O168" s="45">
        <f>L168/I168</f>
        <v>0.31086312849162018</v>
      </c>
      <c r="P168" s="45">
        <f>M168/J168</f>
        <v>0.22892121212121216</v>
      </c>
    </row>
    <row r="169" spans="1:16" x14ac:dyDescent="0.25">
      <c r="A169" s="1" t="s">
        <v>368</v>
      </c>
      <c r="B169" s="2">
        <v>10</v>
      </c>
      <c r="C169" s="1" t="s">
        <v>260</v>
      </c>
      <c r="D169" s="1" t="s">
        <v>369</v>
      </c>
      <c r="E169" s="3">
        <v>2219.0100000000002</v>
      </c>
      <c r="F169" s="3">
        <v>2446.0100000000002</v>
      </c>
      <c r="G169" s="3">
        <v>1969.21</v>
      </c>
      <c r="H169" s="19">
        <v>500</v>
      </c>
      <c r="I169" s="19">
        <v>800</v>
      </c>
      <c r="J169" s="19">
        <v>1200</v>
      </c>
      <c r="K169" s="44">
        <f>H169-E169</f>
        <v>-1719.0100000000002</v>
      </c>
      <c r="L169" s="44">
        <f>I169-F169</f>
        <v>-1646.0100000000002</v>
      </c>
      <c r="M169" s="44">
        <f>J169-G169</f>
        <v>-769.21</v>
      </c>
      <c r="N169" s="45">
        <f>K169/H169</f>
        <v>-3.4380200000000003</v>
      </c>
      <c r="O169" s="45">
        <f>L169/I169</f>
        <v>-2.0575125000000001</v>
      </c>
      <c r="P169" s="45">
        <f>M169/J169</f>
        <v>-0.6410083333333334</v>
      </c>
    </row>
    <row r="170" spans="1:16" x14ac:dyDescent="0.25">
      <c r="A170" s="1" t="s">
        <v>370</v>
      </c>
      <c r="B170" s="2">
        <v>10</v>
      </c>
      <c r="C170" s="1" t="s">
        <v>260</v>
      </c>
      <c r="D170" s="1" t="s">
        <v>371</v>
      </c>
      <c r="E170" s="3">
        <v>9207.4500000000007</v>
      </c>
      <c r="F170" s="3">
        <v>8578.64</v>
      </c>
      <c r="G170" s="3">
        <v>7323.4</v>
      </c>
      <c r="H170" s="19">
        <v>5000</v>
      </c>
      <c r="I170" s="19">
        <v>3900</v>
      </c>
      <c r="J170" s="19">
        <v>4700</v>
      </c>
      <c r="K170" s="44">
        <f>H170-E170</f>
        <v>-4207.4500000000007</v>
      </c>
      <c r="L170" s="44">
        <f>I170-F170</f>
        <v>-4678.6399999999994</v>
      </c>
      <c r="M170" s="44">
        <f>J170-G170</f>
        <v>-2623.3999999999996</v>
      </c>
      <c r="N170" s="45">
        <f>K170/H170</f>
        <v>-0.84149000000000018</v>
      </c>
      <c r="O170" s="45">
        <f>L170/I170</f>
        <v>-1.1996512820512819</v>
      </c>
      <c r="P170" s="45">
        <f>M170/J170</f>
        <v>-0.55817021276595735</v>
      </c>
    </row>
    <row r="171" spans="1:16" x14ac:dyDescent="0.25">
      <c r="A171" s="1" t="s">
        <v>372</v>
      </c>
      <c r="B171" s="2">
        <v>10</v>
      </c>
      <c r="C171" s="1" t="s">
        <v>260</v>
      </c>
      <c r="D171" s="1" t="s">
        <v>373</v>
      </c>
      <c r="E171" s="3">
        <v>6854.65</v>
      </c>
      <c r="F171" s="3">
        <v>5845.45</v>
      </c>
      <c r="G171" s="3">
        <v>6294.97</v>
      </c>
      <c r="H171" s="19">
        <v>8200</v>
      </c>
      <c r="I171" s="19">
        <v>7600</v>
      </c>
      <c r="J171" s="19">
        <v>8700</v>
      </c>
      <c r="K171" s="44">
        <f>H171-E171</f>
        <v>1345.3500000000004</v>
      </c>
      <c r="L171" s="44">
        <f>I171-F171</f>
        <v>1754.5500000000002</v>
      </c>
      <c r="M171" s="44">
        <f>J171-G171</f>
        <v>2405.0299999999997</v>
      </c>
      <c r="N171" s="45">
        <f>K171/H171</f>
        <v>0.16406707317073174</v>
      </c>
      <c r="O171" s="45">
        <f>L171/I171</f>
        <v>0.23086184210526317</v>
      </c>
      <c r="P171" s="45">
        <f>M171/J171</f>
        <v>0.27644022988505745</v>
      </c>
    </row>
    <row r="172" spans="1:16" x14ac:dyDescent="0.25">
      <c r="A172" s="1" t="s">
        <v>374</v>
      </c>
      <c r="B172" s="2">
        <v>10</v>
      </c>
      <c r="C172" s="1" t="s">
        <v>260</v>
      </c>
      <c r="D172" s="1" t="s">
        <v>375</v>
      </c>
      <c r="E172" s="3">
        <v>2292.42</v>
      </c>
      <c r="F172" s="3">
        <v>668.29</v>
      </c>
      <c r="G172" s="3">
        <v>368.73</v>
      </c>
      <c r="H172" s="19">
        <v>-900</v>
      </c>
      <c r="I172" s="19">
        <v>-2100</v>
      </c>
      <c r="J172" s="19">
        <v>-1600</v>
      </c>
      <c r="K172" s="44">
        <f>H172-E172</f>
        <v>-3192.42</v>
      </c>
      <c r="L172" s="44">
        <f>I172-F172</f>
        <v>-2768.29</v>
      </c>
      <c r="M172" s="44">
        <f>J172-G172</f>
        <v>-1968.73</v>
      </c>
      <c r="N172" s="45">
        <f>K172/H172</f>
        <v>3.5471333333333335</v>
      </c>
      <c r="O172" s="45">
        <f>L172/I172</f>
        <v>1.3182333333333334</v>
      </c>
      <c r="P172" s="45">
        <f>M172/J172</f>
        <v>1.23045625</v>
      </c>
    </row>
    <row r="173" spans="1:16" x14ac:dyDescent="0.25">
      <c r="A173" s="1" t="s">
        <v>376</v>
      </c>
      <c r="B173" s="2">
        <v>10</v>
      </c>
      <c r="C173" s="1" t="s">
        <v>260</v>
      </c>
      <c r="D173" s="1" t="s">
        <v>377</v>
      </c>
      <c r="E173" s="3">
        <v>3586.76</v>
      </c>
      <c r="F173" s="3">
        <v>3403.85</v>
      </c>
      <c r="G173" s="3">
        <v>2413.5</v>
      </c>
      <c r="H173" s="19">
        <v>4200</v>
      </c>
      <c r="I173" s="19">
        <v>2800</v>
      </c>
      <c r="J173" s="19">
        <v>2600</v>
      </c>
      <c r="K173" s="44">
        <f>H173-E173</f>
        <v>613.23999999999978</v>
      </c>
      <c r="L173" s="44">
        <f>I173-F173</f>
        <v>-603.84999999999991</v>
      </c>
      <c r="M173" s="44">
        <f>J173-G173</f>
        <v>186.5</v>
      </c>
      <c r="N173" s="45">
        <f>K173/H173</f>
        <v>0.14600952380952376</v>
      </c>
      <c r="O173" s="45">
        <f>L173/I173</f>
        <v>-0.21566071428571426</v>
      </c>
      <c r="P173" s="45">
        <f>M173/J173</f>
        <v>7.1730769230769237E-2</v>
      </c>
    </row>
    <row r="174" spans="1:16" x14ac:dyDescent="0.25">
      <c r="A174" s="1" t="s">
        <v>378</v>
      </c>
      <c r="B174" s="2">
        <v>10</v>
      </c>
      <c r="C174" s="1" t="s">
        <v>260</v>
      </c>
      <c r="D174" s="1" t="s">
        <v>379</v>
      </c>
      <c r="E174" s="3">
        <v>6054.29</v>
      </c>
      <c r="F174" s="3">
        <v>6320.74</v>
      </c>
      <c r="G174" s="3">
        <v>5239.1000000000004</v>
      </c>
      <c r="H174" s="19">
        <v>4200</v>
      </c>
      <c r="I174" s="19">
        <v>5300</v>
      </c>
      <c r="J174" s="19">
        <v>5300</v>
      </c>
      <c r="K174" s="44">
        <f>H174-E174</f>
        <v>-1854.29</v>
      </c>
      <c r="L174" s="44">
        <f>I174-F174</f>
        <v>-1020.7399999999998</v>
      </c>
      <c r="M174" s="44">
        <f>J174-G174</f>
        <v>60.899999999999636</v>
      </c>
      <c r="N174" s="45">
        <f>K174/H174</f>
        <v>-0.44149761904761903</v>
      </c>
      <c r="O174" s="45">
        <f>L174/I174</f>
        <v>-0.19259245283018864</v>
      </c>
      <c r="P174" s="45">
        <f>M174/J174</f>
        <v>1.149056603773578E-2</v>
      </c>
    </row>
    <row r="175" spans="1:16" x14ac:dyDescent="0.25">
      <c r="A175" s="1" t="s">
        <v>380</v>
      </c>
      <c r="B175" s="2">
        <v>10</v>
      </c>
      <c r="C175" s="1" t="s">
        <v>260</v>
      </c>
      <c r="D175" s="1" t="s">
        <v>381</v>
      </c>
      <c r="E175" s="3">
        <v>3467.38</v>
      </c>
      <c r="F175" s="3">
        <v>2855.75</v>
      </c>
      <c r="G175" s="3">
        <v>2829.23</v>
      </c>
      <c r="H175" s="19">
        <v>5600</v>
      </c>
      <c r="I175" s="19">
        <v>5400</v>
      </c>
      <c r="J175" s="19">
        <v>5200</v>
      </c>
      <c r="K175" s="44">
        <f>H175-E175</f>
        <v>2132.62</v>
      </c>
      <c r="L175" s="44">
        <f>I175-F175</f>
        <v>2544.25</v>
      </c>
      <c r="M175" s="44">
        <f>J175-G175</f>
        <v>2370.77</v>
      </c>
      <c r="N175" s="45">
        <f>K175/H175</f>
        <v>0.38082499999999997</v>
      </c>
      <c r="O175" s="45">
        <f>L175/I175</f>
        <v>0.47115740740740741</v>
      </c>
      <c r="P175" s="45">
        <f>M175/J175</f>
        <v>0.45591730769230771</v>
      </c>
    </row>
    <row r="176" spans="1:16" x14ac:dyDescent="0.25">
      <c r="A176" s="1" t="s">
        <v>382</v>
      </c>
      <c r="B176" s="2">
        <v>10</v>
      </c>
      <c r="C176" s="1" t="s">
        <v>260</v>
      </c>
      <c r="D176" s="1" t="s">
        <v>383</v>
      </c>
      <c r="E176" s="3">
        <v>8342.67</v>
      </c>
      <c r="F176" s="3">
        <v>9270.81</v>
      </c>
      <c r="G176" s="3">
        <v>9300.8799999999992</v>
      </c>
      <c r="H176" s="19">
        <v>12900</v>
      </c>
      <c r="I176" s="19">
        <v>14100</v>
      </c>
      <c r="J176" s="19">
        <v>13300</v>
      </c>
      <c r="K176" s="44">
        <f>H176-E176</f>
        <v>4557.33</v>
      </c>
      <c r="L176" s="44">
        <f>I176-F176</f>
        <v>4829.1900000000005</v>
      </c>
      <c r="M176" s="44">
        <f>J176-G176</f>
        <v>3999.1200000000008</v>
      </c>
      <c r="N176" s="45">
        <f>K176/H176</f>
        <v>0.35328139534883718</v>
      </c>
      <c r="O176" s="45">
        <f>L176/I176</f>
        <v>0.34249574468085109</v>
      </c>
      <c r="P176" s="45">
        <f>M176/J176</f>
        <v>0.30068571428571433</v>
      </c>
    </row>
    <row r="177" spans="1:16" x14ac:dyDescent="0.25">
      <c r="A177" s="1" t="s">
        <v>384</v>
      </c>
      <c r="B177" s="2">
        <v>10</v>
      </c>
      <c r="C177" s="1" t="s">
        <v>260</v>
      </c>
      <c r="D177" s="1" t="s">
        <v>385</v>
      </c>
      <c r="E177" s="3">
        <v>9333.3799999999992</v>
      </c>
      <c r="F177" s="3">
        <v>9053.64</v>
      </c>
      <c r="G177" s="3">
        <v>8376.18</v>
      </c>
      <c r="H177" s="19">
        <v>4800</v>
      </c>
      <c r="I177" s="19">
        <v>3600</v>
      </c>
      <c r="J177" s="19">
        <v>3200</v>
      </c>
      <c r="K177" s="44">
        <f>H177-E177</f>
        <v>-4533.3799999999992</v>
      </c>
      <c r="L177" s="44">
        <f>I177-F177</f>
        <v>-5453.6399999999994</v>
      </c>
      <c r="M177" s="44">
        <f>J177-G177</f>
        <v>-5176.18</v>
      </c>
      <c r="N177" s="45">
        <f>K177/H177</f>
        <v>-0.94445416666666648</v>
      </c>
      <c r="O177" s="45">
        <f>L177/I177</f>
        <v>-1.5148999999999999</v>
      </c>
      <c r="P177" s="45">
        <f>M177/J177</f>
        <v>-1.61755625</v>
      </c>
    </row>
    <row r="178" spans="1:16" x14ac:dyDescent="0.25">
      <c r="A178" s="1" t="s">
        <v>386</v>
      </c>
      <c r="B178" s="2">
        <v>10</v>
      </c>
      <c r="C178" s="1" t="s">
        <v>260</v>
      </c>
      <c r="D178" s="1" t="s">
        <v>387</v>
      </c>
      <c r="E178" s="3">
        <v>9763.27</v>
      </c>
      <c r="F178" s="3">
        <v>9157.66</v>
      </c>
      <c r="G178" s="3">
        <v>9317.27</v>
      </c>
      <c r="H178" s="19">
        <v>12900</v>
      </c>
      <c r="I178" s="19">
        <v>11400</v>
      </c>
      <c r="J178" s="19">
        <v>10500</v>
      </c>
      <c r="K178" s="44">
        <f>H178-E178</f>
        <v>3136.7299999999996</v>
      </c>
      <c r="L178" s="44">
        <f>I178-F178</f>
        <v>2242.34</v>
      </c>
      <c r="M178" s="44">
        <f>J178-G178</f>
        <v>1182.7299999999996</v>
      </c>
      <c r="N178" s="45">
        <f>K178/H178</f>
        <v>0.24315736434108523</v>
      </c>
      <c r="O178" s="45">
        <f>L178/I178</f>
        <v>0.19669649122807017</v>
      </c>
      <c r="P178" s="45">
        <f>M178/J178</f>
        <v>0.11264095238095234</v>
      </c>
    </row>
    <row r="179" spans="1:16" x14ac:dyDescent="0.25">
      <c r="A179" s="1" t="s">
        <v>388</v>
      </c>
      <c r="B179" s="2">
        <v>10</v>
      </c>
      <c r="C179" s="1" t="s">
        <v>260</v>
      </c>
      <c r="D179" s="1" t="s">
        <v>389</v>
      </c>
      <c r="E179" s="3">
        <v>8110.34</v>
      </c>
      <c r="F179" s="3">
        <v>8870.33</v>
      </c>
      <c r="G179" s="3">
        <v>9741.75</v>
      </c>
      <c r="H179" s="19">
        <v>11300</v>
      </c>
      <c r="I179" s="19">
        <v>12200</v>
      </c>
      <c r="J179" s="19">
        <v>13500</v>
      </c>
      <c r="K179" s="44">
        <f>H179-E179</f>
        <v>3189.66</v>
      </c>
      <c r="L179" s="44">
        <f>I179-F179</f>
        <v>3329.67</v>
      </c>
      <c r="M179" s="44">
        <f>J179-G179</f>
        <v>3758.25</v>
      </c>
      <c r="N179" s="45">
        <f>K179/H179</f>
        <v>0.282270796460177</v>
      </c>
      <c r="O179" s="45">
        <f>L179/I179</f>
        <v>0.27292377049180327</v>
      </c>
      <c r="P179" s="45">
        <f>M179/J179</f>
        <v>0.27838888888888891</v>
      </c>
    </row>
    <row r="180" spans="1:16" x14ac:dyDescent="0.25">
      <c r="A180" s="1" t="s">
        <v>390</v>
      </c>
      <c r="B180" s="2">
        <v>10</v>
      </c>
      <c r="C180" s="1" t="s">
        <v>260</v>
      </c>
      <c r="D180" s="1" t="s">
        <v>391</v>
      </c>
      <c r="E180" s="3">
        <v>12693.08</v>
      </c>
      <c r="F180" s="3">
        <v>12613.44</v>
      </c>
      <c r="G180" s="3">
        <v>11219.38</v>
      </c>
      <c r="H180" s="19">
        <v>6900</v>
      </c>
      <c r="I180" s="19">
        <v>5700</v>
      </c>
      <c r="J180" s="19">
        <v>6300</v>
      </c>
      <c r="K180" s="44">
        <f>H180-E180</f>
        <v>-5793.08</v>
      </c>
      <c r="L180" s="44">
        <f>I180-F180</f>
        <v>-6913.4400000000005</v>
      </c>
      <c r="M180" s="44">
        <f>J180-G180</f>
        <v>-4919.3799999999992</v>
      </c>
      <c r="N180" s="45">
        <f>K180/H180</f>
        <v>-0.83957681159420294</v>
      </c>
      <c r="O180" s="45">
        <f>L180/I180</f>
        <v>-1.2128842105263158</v>
      </c>
      <c r="P180" s="45">
        <f>M180/J180</f>
        <v>-0.78085396825396813</v>
      </c>
    </row>
    <row r="181" spans="1:16" x14ac:dyDescent="0.25">
      <c r="A181" s="1" t="s">
        <v>392</v>
      </c>
      <c r="B181" s="2">
        <v>10</v>
      </c>
      <c r="C181" s="1" t="s">
        <v>260</v>
      </c>
      <c r="D181" s="1" t="s">
        <v>393</v>
      </c>
      <c r="E181" s="3">
        <v>4605.62</v>
      </c>
      <c r="F181" s="3">
        <v>4453.16</v>
      </c>
      <c r="G181" s="3">
        <v>4664.01</v>
      </c>
      <c r="H181" s="19">
        <v>3900</v>
      </c>
      <c r="I181" s="19">
        <v>4700</v>
      </c>
      <c r="J181" s="19">
        <v>3700</v>
      </c>
      <c r="K181" s="44">
        <f>H181-E181</f>
        <v>-705.61999999999989</v>
      </c>
      <c r="L181" s="44">
        <f>I181-F181</f>
        <v>246.84000000000015</v>
      </c>
      <c r="M181" s="44">
        <f>J181-G181</f>
        <v>-964.01000000000022</v>
      </c>
      <c r="N181" s="45">
        <f>K181/H181</f>
        <v>-0.18092820512820509</v>
      </c>
      <c r="O181" s="45">
        <f>L181/I181</f>
        <v>5.2519148936170247E-2</v>
      </c>
      <c r="P181" s="45">
        <f>M181/J181</f>
        <v>-0.26054324324324329</v>
      </c>
    </row>
    <row r="182" spans="1:16" x14ac:dyDescent="0.25">
      <c r="A182" s="1" t="s">
        <v>394</v>
      </c>
      <c r="B182" s="2">
        <v>10</v>
      </c>
      <c r="C182" s="1" t="s">
        <v>260</v>
      </c>
      <c r="D182" s="1" t="s">
        <v>395</v>
      </c>
      <c r="E182" s="3">
        <v>11692.8</v>
      </c>
      <c r="F182" s="3">
        <v>11710.35</v>
      </c>
      <c r="G182" s="3">
        <v>10537.26</v>
      </c>
      <c r="H182" s="19">
        <v>13500</v>
      </c>
      <c r="I182" s="19">
        <v>12600</v>
      </c>
      <c r="J182" s="19">
        <v>10900</v>
      </c>
      <c r="K182" s="44">
        <f>H182-E182</f>
        <v>1807.2000000000007</v>
      </c>
      <c r="L182" s="44">
        <f>I182-F182</f>
        <v>889.64999999999964</v>
      </c>
      <c r="M182" s="44">
        <f>J182-G182</f>
        <v>362.73999999999978</v>
      </c>
      <c r="N182" s="45">
        <f>K182/H182</f>
        <v>0.13386666666666672</v>
      </c>
      <c r="O182" s="45">
        <f>L182/I182</f>
        <v>7.0607142857142827E-2</v>
      </c>
      <c r="P182" s="45">
        <f>M182/J182</f>
        <v>3.3278899082568786E-2</v>
      </c>
    </row>
    <row r="183" spans="1:16" x14ac:dyDescent="0.25">
      <c r="A183" s="1" t="s">
        <v>396</v>
      </c>
      <c r="B183" s="2">
        <v>10</v>
      </c>
      <c r="C183" s="1" t="s">
        <v>260</v>
      </c>
      <c r="D183" s="1" t="s">
        <v>197</v>
      </c>
      <c r="E183" s="3">
        <v>5481.6</v>
      </c>
      <c r="F183" s="3">
        <v>7192.93</v>
      </c>
      <c r="G183" s="3">
        <v>7839.66</v>
      </c>
      <c r="H183" s="19">
        <v>6700</v>
      </c>
      <c r="I183" s="19">
        <v>5500</v>
      </c>
      <c r="J183" s="19">
        <v>5500</v>
      </c>
      <c r="K183" s="44">
        <f>H183-E183</f>
        <v>1218.3999999999996</v>
      </c>
      <c r="L183" s="44">
        <f>I183-F183</f>
        <v>-1692.9300000000003</v>
      </c>
      <c r="M183" s="44">
        <f>J183-G183</f>
        <v>-2339.66</v>
      </c>
      <c r="N183" s="45">
        <f>K183/H183</f>
        <v>0.18185074626865666</v>
      </c>
      <c r="O183" s="45">
        <f>L183/I183</f>
        <v>-0.3078054545454546</v>
      </c>
      <c r="P183" s="45">
        <f>M183/J183</f>
        <v>-0.42539272727272726</v>
      </c>
    </row>
    <row r="184" spans="1:16" x14ac:dyDescent="0.25">
      <c r="A184" s="1" t="s">
        <v>397</v>
      </c>
      <c r="B184" s="2">
        <v>10</v>
      </c>
      <c r="C184" s="1" t="s">
        <v>260</v>
      </c>
      <c r="D184" s="1" t="s">
        <v>398</v>
      </c>
      <c r="E184" s="3">
        <v>8724.1200000000008</v>
      </c>
      <c r="F184" s="3">
        <v>8374.02</v>
      </c>
      <c r="G184" s="3">
        <v>9788.98</v>
      </c>
      <c r="H184" s="19">
        <v>10300</v>
      </c>
      <c r="I184" s="19">
        <v>10300</v>
      </c>
      <c r="J184" s="19">
        <v>10600</v>
      </c>
      <c r="K184" s="44">
        <f>H184-E184</f>
        <v>1575.8799999999992</v>
      </c>
      <c r="L184" s="44">
        <f>I184-F184</f>
        <v>1925.9799999999996</v>
      </c>
      <c r="M184" s="44">
        <f>J184-G184</f>
        <v>811.02000000000044</v>
      </c>
      <c r="N184" s="45">
        <f>K184/H184</f>
        <v>0.1529980582524271</v>
      </c>
      <c r="O184" s="45">
        <f>L184/I184</f>
        <v>0.18698834951456306</v>
      </c>
      <c r="P184" s="45">
        <f>M184/J184</f>
        <v>7.6511320754717019E-2</v>
      </c>
    </row>
    <row r="185" spans="1:16" x14ac:dyDescent="0.25">
      <c r="A185" s="1" t="s">
        <v>399</v>
      </c>
      <c r="B185" s="2">
        <v>10</v>
      </c>
      <c r="C185" s="1" t="s">
        <v>260</v>
      </c>
      <c r="D185" s="1" t="s">
        <v>400</v>
      </c>
      <c r="E185" s="3">
        <v>6373.76</v>
      </c>
      <c r="F185" s="3">
        <v>5980.59</v>
      </c>
      <c r="G185" s="3">
        <v>4862</v>
      </c>
      <c r="H185" s="19">
        <v>4000</v>
      </c>
      <c r="I185" s="19">
        <v>4700</v>
      </c>
      <c r="J185" s="19">
        <v>6300</v>
      </c>
      <c r="K185" s="44">
        <f>H185-E185</f>
        <v>-2373.7600000000002</v>
      </c>
      <c r="L185" s="44">
        <f>I185-F185</f>
        <v>-1280.5900000000001</v>
      </c>
      <c r="M185" s="44">
        <f>J185-G185</f>
        <v>1438</v>
      </c>
      <c r="N185" s="45">
        <f>K185/H185</f>
        <v>-0.59344000000000008</v>
      </c>
      <c r="O185" s="45">
        <f>L185/I185</f>
        <v>-0.27246595744680852</v>
      </c>
      <c r="P185" s="45">
        <f>M185/J185</f>
        <v>0.22825396825396826</v>
      </c>
    </row>
    <row r="186" spans="1:16" x14ac:dyDescent="0.25">
      <c r="A186" s="1" t="s">
        <v>401</v>
      </c>
      <c r="B186" s="2">
        <v>10</v>
      </c>
      <c r="C186" s="1" t="s">
        <v>260</v>
      </c>
      <c r="D186" s="1" t="s">
        <v>402</v>
      </c>
      <c r="E186" s="3">
        <v>6098.8</v>
      </c>
      <c r="F186" s="3">
        <v>5689.39</v>
      </c>
      <c r="G186" s="3">
        <v>5998.15</v>
      </c>
      <c r="H186" s="19">
        <v>9000</v>
      </c>
      <c r="I186" s="19">
        <v>8700</v>
      </c>
      <c r="J186" s="19">
        <v>8200</v>
      </c>
      <c r="K186" s="44">
        <f>H186-E186</f>
        <v>2901.2</v>
      </c>
      <c r="L186" s="44">
        <f>I186-F186</f>
        <v>3010.6099999999997</v>
      </c>
      <c r="M186" s="44">
        <f>J186-G186</f>
        <v>2201.8500000000004</v>
      </c>
      <c r="N186" s="45">
        <f>K186/H186</f>
        <v>0.32235555555555556</v>
      </c>
      <c r="O186" s="45">
        <f>L186/I186</f>
        <v>0.34604712643678159</v>
      </c>
      <c r="P186" s="45">
        <f>M186/J186</f>
        <v>0.26851829268292687</v>
      </c>
    </row>
    <row r="187" spans="1:16" x14ac:dyDescent="0.25">
      <c r="A187" s="1" t="s">
        <v>403</v>
      </c>
      <c r="B187" s="2">
        <v>10</v>
      </c>
      <c r="C187" s="1" t="s">
        <v>260</v>
      </c>
      <c r="D187" s="1" t="s">
        <v>404</v>
      </c>
      <c r="E187" s="3">
        <v>12566.24</v>
      </c>
      <c r="F187" s="3">
        <v>11263.82</v>
      </c>
      <c r="G187" s="3">
        <v>11070.32</v>
      </c>
      <c r="H187" s="19">
        <v>14000</v>
      </c>
      <c r="I187" s="19">
        <v>13100</v>
      </c>
      <c r="J187" s="19">
        <v>13200</v>
      </c>
      <c r="K187" s="44">
        <f>H187-E187</f>
        <v>1433.7600000000002</v>
      </c>
      <c r="L187" s="44">
        <f>I187-F187</f>
        <v>1836.1800000000003</v>
      </c>
      <c r="M187" s="44">
        <f>J187-G187</f>
        <v>2129.6800000000003</v>
      </c>
      <c r="N187" s="45">
        <f>K187/H187</f>
        <v>0.10241142857142858</v>
      </c>
      <c r="O187" s="45">
        <f>L187/I187</f>
        <v>0.14016641221374049</v>
      </c>
      <c r="P187" s="45">
        <f>M187/J187</f>
        <v>0.16133939393939395</v>
      </c>
    </row>
    <row r="188" spans="1:16" x14ac:dyDescent="0.25">
      <c r="A188" s="1" t="s">
        <v>405</v>
      </c>
      <c r="B188" s="2">
        <v>10</v>
      </c>
      <c r="C188" s="1" t="s">
        <v>260</v>
      </c>
      <c r="D188" s="1" t="s">
        <v>406</v>
      </c>
      <c r="E188" s="3">
        <v>3451.21</v>
      </c>
      <c r="F188" s="3">
        <v>3719.19</v>
      </c>
      <c r="G188" s="3">
        <v>3079.95</v>
      </c>
      <c r="H188" s="19">
        <v>6500</v>
      </c>
      <c r="I188" s="19">
        <v>6400</v>
      </c>
      <c r="J188" s="19">
        <v>6000</v>
      </c>
      <c r="K188" s="44">
        <f>H188-E188</f>
        <v>3048.79</v>
      </c>
      <c r="L188" s="44">
        <f>I188-F188</f>
        <v>2680.81</v>
      </c>
      <c r="M188" s="44">
        <f>J188-G188</f>
        <v>2920.05</v>
      </c>
      <c r="N188" s="45">
        <f>K188/H188</f>
        <v>0.46904461538461539</v>
      </c>
      <c r="O188" s="45">
        <f>L188/I188</f>
        <v>0.41887656249999999</v>
      </c>
      <c r="P188" s="45">
        <f>M188/J188</f>
        <v>0.48667500000000002</v>
      </c>
    </row>
    <row r="189" spans="1:16" x14ac:dyDescent="0.25">
      <c r="A189" s="1" t="s">
        <v>407</v>
      </c>
      <c r="B189" s="2">
        <v>10</v>
      </c>
      <c r="C189" s="1" t="s">
        <v>260</v>
      </c>
      <c r="D189" s="1" t="s">
        <v>408</v>
      </c>
      <c r="E189" s="3">
        <v>6829.97</v>
      </c>
      <c r="F189" s="3">
        <v>5996.16</v>
      </c>
      <c r="G189" s="3">
        <v>7495.99</v>
      </c>
      <c r="H189" s="19">
        <v>3500</v>
      </c>
      <c r="I189" s="19">
        <v>3200</v>
      </c>
      <c r="J189" s="19">
        <v>2300</v>
      </c>
      <c r="K189" s="44">
        <f>H189-E189</f>
        <v>-3329.9700000000003</v>
      </c>
      <c r="L189" s="44">
        <f>I189-F189</f>
        <v>-2796.16</v>
      </c>
      <c r="M189" s="44">
        <f>J189-G189</f>
        <v>-5195.99</v>
      </c>
      <c r="N189" s="45">
        <f>K189/H189</f>
        <v>-0.95142000000000004</v>
      </c>
      <c r="O189" s="45">
        <f>L189/I189</f>
        <v>-0.87379999999999991</v>
      </c>
      <c r="P189" s="45">
        <f>M189/J189</f>
        <v>-2.2591260869565217</v>
      </c>
    </row>
    <row r="190" spans="1:16" x14ac:dyDescent="0.25">
      <c r="A190" s="1" t="s">
        <v>409</v>
      </c>
      <c r="B190" s="2">
        <v>10</v>
      </c>
      <c r="C190" s="1" t="s">
        <v>260</v>
      </c>
      <c r="D190" s="1" t="s">
        <v>410</v>
      </c>
      <c r="E190" s="3">
        <v>1399.11</v>
      </c>
      <c r="F190" s="3">
        <v>2239.9</v>
      </c>
      <c r="G190" s="3">
        <v>1965.04</v>
      </c>
      <c r="H190" s="19">
        <v>-700</v>
      </c>
      <c r="I190" s="19">
        <v>-700</v>
      </c>
      <c r="J190" s="19">
        <v>900</v>
      </c>
      <c r="K190" s="44">
        <f>H190-E190</f>
        <v>-2099.1099999999997</v>
      </c>
      <c r="L190" s="44">
        <f>I190-F190</f>
        <v>-2939.9</v>
      </c>
      <c r="M190" s="44">
        <f>J190-G190</f>
        <v>-1065.04</v>
      </c>
      <c r="N190" s="45">
        <f>K190/H190</f>
        <v>2.998728571428571</v>
      </c>
      <c r="O190" s="45">
        <f>L190/I190</f>
        <v>4.1998571428571427</v>
      </c>
      <c r="P190" s="45">
        <f>M190/J190</f>
        <v>-1.1833777777777776</v>
      </c>
    </row>
    <row r="191" spans="1:16" x14ac:dyDescent="0.25">
      <c r="A191" s="1" t="s">
        <v>411</v>
      </c>
      <c r="B191" s="2">
        <v>10</v>
      </c>
      <c r="C191" s="1" t="s">
        <v>260</v>
      </c>
      <c r="D191" s="1" t="s">
        <v>412</v>
      </c>
      <c r="E191" s="3">
        <v>6026.8</v>
      </c>
      <c r="F191" s="3">
        <v>5183.97</v>
      </c>
      <c r="G191" s="3">
        <v>6044.74</v>
      </c>
      <c r="H191" s="19">
        <v>6900</v>
      </c>
      <c r="I191" s="19">
        <v>6900</v>
      </c>
      <c r="J191" s="19">
        <v>7500</v>
      </c>
      <c r="K191" s="44">
        <f>H191-E191</f>
        <v>873.19999999999982</v>
      </c>
      <c r="L191" s="44">
        <f>I191-F191</f>
        <v>1716.0299999999997</v>
      </c>
      <c r="M191" s="44">
        <f>J191-G191</f>
        <v>1455.2600000000002</v>
      </c>
      <c r="N191" s="45">
        <f>K191/H191</f>
        <v>0.12655072463768113</v>
      </c>
      <c r="O191" s="45">
        <f>L191/I191</f>
        <v>0.24869999999999998</v>
      </c>
      <c r="P191" s="45">
        <f>M191/J191</f>
        <v>0.19403466666666669</v>
      </c>
    </row>
    <row r="192" spans="1:16" x14ac:dyDescent="0.25">
      <c r="A192" s="1" t="s">
        <v>413</v>
      </c>
      <c r="B192" s="2">
        <v>10</v>
      </c>
      <c r="C192" s="1" t="s">
        <v>260</v>
      </c>
      <c r="D192" s="1" t="s">
        <v>414</v>
      </c>
      <c r="E192" s="3">
        <v>11727.91</v>
      </c>
      <c r="F192" s="3">
        <v>10424.16</v>
      </c>
      <c r="G192" s="3">
        <v>9701.5400000000009</v>
      </c>
      <c r="H192" s="19">
        <v>12700</v>
      </c>
      <c r="I192" s="19">
        <v>13000</v>
      </c>
      <c r="J192" s="19">
        <v>14500</v>
      </c>
      <c r="K192" s="44">
        <f>H192-E192</f>
        <v>972.09000000000015</v>
      </c>
      <c r="L192" s="44">
        <f>I192-F192</f>
        <v>2575.84</v>
      </c>
      <c r="M192" s="44">
        <f>J192-G192</f>
        <v>4798.4599999999991</v>
      </c>
      <c r="N192" s="45">
        <f>K192/H192</f>
        <v>7.6542519685039376E-2</v>
      </c>
      <c r="O192" s="45">
        <f>L192/I192</f>
        <v>0.19814153846153848</v>
      </c>
      <c r="P192" s="45">
        <f>M192/J192</f>
        <v>0.33092827586206891</v>
      </c>
    </row>
    <row r="193" spans="1:16" x14ac:dyDescent="0.25">
      <c r="A193" s="1" t="s">
        <v>415</v>
      </c>
      <c r="B193" s="2">
        <v>10</v>
      </c>
      <c r="C193" s="1" t="s">
        <v>260</v>
      </c>
      <c r="D193" s="1" t="s">
        <v>416</v>
      </c>
      <c r="E193" s="3">
        <v>1624.22</v>
      </c>
      <c r="F193" s="3">
        <v>1582.24</v>
      </c>
      <c r="G193" s="3">
        <v>1471.57</v>
      </c>
      <c r="H193" s="19">
        <v>1400</v>
      </c>
      <c r="I193" s="19">
        <v>2700</v>
      </c>
      <c r="J193" s="19">
        <v>2800</v>
      </c>
      <c r="K193" s="44">
        <f>H193-E193</f>
        <v>-224.22000000000003</v>
      </c>
      <c r="L193" s="44">
        <f>I193-F193</f>
        <v>1117.76</v>
      </c>
      <c r="M193" s="44">
        <f>J193-G193</f>
        <v>1328.43</v>
      </c>
      <c r="N193" s="45">
        <f>K193/H193</f>
        <v>-0.16015714285714289</v>
      </c>
      <c r="O193" s="45">
        <f>L193/I193</f>
        <v>0.41398518518518518</v>
      </c>
      <c r="P193" s="45">
        <f>M193/J193</f>
        <v>0.47443928571428573</v>
      </c>
    </row>
    <row r="194" spans="1:16" x14ac:dyDescent="0.25">
      <c r="A194" s="1" t="s">
        <v>417</v>
      </c>
      <c r="B194" s="2">
        <v>10</v>
      </c>
      <c r="C194" s="1" t="s">
        <v>260</v>
      </c>
      <c r="D194" s="1" t="s">
        <v>418</v>
      </c>
      <c r="E194" s="3">
        <v>11416.32</v>
      </c>
      <c r="F194" s="3">
        <v>10961.12</v>
      </c>
      <c r="G194" s="3">
        <v>9680.3700000000008</v>
      </c>
      <c r="H194" s="19">
        <v>12200</v>
      </c>
      <c r="I194" s="19">
        <v>11900</v>
      </c>
      <c r="J194" s="19">
        <v>12500</v>
      </c>
      <c r="K194" s="44">
        <f>H194-E194</f>
        <v>783.68000000000029</v>
      </c>
      <c r="L194" s="44">
        <f>I194-F194</f>
        <v>938.8799999999992</v>
      </c>
      <c r="M194" s="44">
        <f>J194-G194</f>
        <v>2819.6299999999992</v>
      </c>
      <c r="N194" s="45">
        <f>K194/H194</f>
        <v>6.4236065573770512E-2</v>
      </c>
      <c r="O194" s="45">
        <f>L194/I194</f>
        <v>7.8897478991596576E-2</v>
      </c>
      <c r="P194" s="45">
        <f>M194/J194</f>
        <v>0.22557039999999995</v>
      </c>
    </row>
    <row r="195" spans="1:16" x14ac:dyDescent="0.25">
      <c r="A195" s="1" t="s">
        <v>419</v>
      </c>
      <c r="B195" s="2">
        <v>10</v>
      </c>
      <c r="C195" s="1" t="s">
        <v>260</v>
      </c>
      <c r="D195" s="1" t="s">
        <v>420</v>
      </c>
      <c r="E195" s="3">
        <v>570.97</v>
      </c>
      <c r="F195" s="3">
        <v>279.76</v>
      </c>
      <c r="G195" s="3">
        <v>357.73</v>
      </c>
      <c r="H195" s="19">
        <v>4400</v>
      </c>
      <c r="I195" s="19">
        <v>3700</v>
      </c>
      <c r="J195" s="19">
        <v>4600</v>
      </c>
      <c r="K195" s="44">
        <f>H195-E195</f>
        <v>3829.0299999999997</v>
      </c>
      <c r="L195" s="44">
        <f>I195-F195</f>
        <v>3420.24</v>
      </c>
      <c r="M195" s="44">
        <f>J195-G195</f>
        <v>4242.2700000000004</v>
      </c>
      <c r="N195" s="45">
        <f>K195/H195</f>
        <v>0.87023409090909087</v>
      </c>
      <c r="O195" s="45">
        <f>L195/I195</f>
        <v>0.92438918918918911</v>
      </c>
      <c r="P195" s="45">
        <f>M195/J195</f>
        <v>0.92223260869565227</v>
      </c>
    </row>
    <row r="196" spans="1:16" x14ac:dyDescent="0.25">
      <c r="A196" s="1" t="s">
        <v>421</v>
      </c>
      <c r="B196" s="2">
        <v>10</v>
      </c>
      <c r="C196" s="1" t="s">
        <v>260</v>
      </c>
      <c r="D196" s="1" t="s">
        <v>422</v>
      </c>
      <c r="E196" s="3">
        <v>11875.83</v>
      </c>
      <c r="F196" s="3">
        <v>12671.56</v>
      </c>
      <c r="G196" s="3">
        <v>12773.02</v>
      </c>
      <c r="H196" s="19">
        <v>10400</v>
      </c>
      <c r="I196" s="19">
        <v>11400</v>
      </c>
      <c r="J196" s="19">
        <v>10000</v>
      </c>
      <c r="K196" s="44">
        <f>H196-E196</f>
        <v>-1475.83</v>
      </c>
      <c r="L196" s="44">
        <f>I196-F196</f>
        <v>-1271.5599999999995</v>
      </c>
      <c r="M196" s="44">
        <f>J196-G196</f>
        <v>-2773.0200000000004</v>
      </c>
      <c r="N196" s="45">
        <f>K196/H196</f>
        <v>-0.14190673076923077</v>
      </c>
      <c r="O196" s="45">
        <f>L196/I196</f>
        <v>-0.11154035087719294</v>
      </c>
      <c r="P196" s="45">
        <f>M196/J196</f>
        <v>-0.27730200000000005</v>
      </c>
    </row>
    <row r="197" spans="1:16" x14ac:dyDescent="0.25">
      <c r="A197" s="1" t="s">
        <v>423</v>
      </c>
      <c r="B197" s="2">
        <v>10</v>
      </c>
      <c r="C197" s="1" t="s">
        <v>260</v>
      </c>
      <c r="D197" s="1" t="s">
        <v>424</v>
      </c>
      <c r="E197" s="3">
        <v>5832.68</v>
      </c>
      <c r="F197" s="3">
        <v>5771.93</v>
      </c>
      <c r="G197" s="3">
        <v>6133.89</v>
      </c>
      <c r="H197" s="19">
        <v>8400</v>
      </c>
      <c r="I197" s="19">
        <v>7700</v>
      </c>
      <c r="J197" s="19">
        <v>9000</v>
      </c>
      <c r="K197" s="44">
        <f>H197-E197</f>
        <v>2567.3199999999997</v>
      </c>
      <c r="L197" s="44">
        <f>I197-F197</f>
        <v>1928.0699999999997</v>
      </c>
      <c r="M197" s="44">
        <f>J197-G197</f>
        <v>2866.1099999999997</v>
      </c>
      <c r="N197" s="45">
        <f>K197/H197</f>
        <v>0.30563333333333331</v>
      </c>
      <c r="O197" s="45">
        <f>L197/I197</f>
        <v>0.25039870129870129</v>
      </c>
      <c r="P197" s="45">
        <f>M197/J197</f>
        <v>0.31845666666666661</v>
      </c>
    </row>
    <row r="198" spans="1:16" x14ac:dyDescent="0.25">
      <c r="A198" s="1" t="s">
        <v>425</v>
      </c>
      <c r="B198" s="2">
        <v>10</v>
      </c>
      <c r="C198" s="1" t="s">
        <v>260</v>
      </c>
      <c r="D198" s="1" t="s">
        <v>426</v>
      </c>
      <c r="E198" s="3">
        <v>6936.92</v>
      </c>
      <c r="F198" s="3">
        <v>6977.16</v>
      </c>
      <c r="G198" s="3">
        <v>5991.63</v>
      </c>
      <c r="H198" s="19">
        <v>5500</v>
      </c>
      <c r="I198" s="19">
        <v>5000</v>
      </c>
      <c r="J198" s="19">
        <v>4700</v>
      </c>
      <c r="K198" s="44">
        <f>H198-E198</f>
        <v>-1436.92</v>
      </c>
      <c r="L198" s="44">
        <f>I198-F198</f>
        <v>-1977.1599999999999</v>
      </c>
      <c r="M198" s="44">
        <f>J198-G198</f>
        <v>-1291.6300000000001</v>
      </c>
      <c r="N198" s="45">
        <f>K198/H198</f>
        <v>-0.26125818181818183</v>
      </c>
      <c r="O198" s="45">
        <f>L198/I198</f>
        <v>-0.39543199999999995</v>
      </c>
      <c r="P198" s="45">
        <f>M198/J198</f>
        <v>-0.27481489361702133</v>
      </c>
    </row>
    <row r="199" spans="1:16" x14ac:dyDescent="0.25">
      <c r="A199" s="1" t="s">
        <v>427</v>
      </c>
      <c r="B199" s="2">
        <v>10</v>
      </c>
      <c r="C199" s="1" t="s">
        <v>260</v>
      </c>
      <c r="D199" s="1" t="s">
        <v>428</v>
      </c>
      <c r="E199" s="3">
        <v>4343.72</v>
      </c>
      <c r="F199" s="3">
        <v>4638.6000000000004</v>
      </c>
      <c r="G199" s="3">
        <v>5093.28</v>
      </c>
      <c r="H199" s="19">
        <v>4400</v>
      </c>
      <c r="I199" s="19">
        <v>4900</v>
      </c>
      <c r="J199" s="19">
        <v>3900</v>
      </c>
      <c r="K199" s="44">
        <f>H199-E199</f>
        <v>56.279999999999745</v>
      </c>
      <c r="L199" s="44">
        <f>I199-F199</f>
        <v>261.39999999999964</v>
      </c>
      <c r="M199" s="44">
        <f>J199-G199</f>
        <v>-1193.2799999999997</v>
      </c>
      <c r="N199" s="45">
        <f>K199/H199</f>
        <v>1.2790909090909033E-2</v>
      </c>
      <c r="O199" s="45">
        <f>L199/I199</f>
        <v>5.3346938775510132E-2</v>
      </c>
      <c r="P199" s="45">
        <f>M199/J199</f>
        <v>-0.30596923076923072</v>
      </c>
    </row>
    <row r="200" spans="1:16" x14ac:dyDescent="0.25">
      <c r="A200" s="1" t="s">
        <v>429</v>
      </c>
      <c r="B200" s="2">
        <v>10</v>
      </c>
      <c r="C200" s="1" t="s">
        <v>260</v>
      </c>
      <c r="D200" s="1" t="s">
        <v>430</v>
      </c>
      <c r="E200" s="3">
        <v>5367.67</v>
      </c>
      <c r="F200" s="3">
        <v>4938.58</v>
      </c>
      <c r="G200" s="3">
        <v>6309.52</v>
      </c>
      <c r="H200" s="19">
        <v>9400</v>
      </c>
      <c r="I200" s="19">
        <v>8400</v>
      </c>
      <c r="J200" s="19">
        <v>9000</v>
      </c>
      <c r="K200" s="44">
        <f>H200-E200</f>
        <v>4032.33</v>
      </c>
      <c r="L200" s="44">
        <f>I200-F200</f>
        <v>3461.42</v>
      </c>
      <c r="M200" s="44">
        <f>J200-G200</f>
        <v>2690.4799999999996</v>
      </c>
      <c r="N200" s="45">
        <f>K200/H200</f>
        <v>0.42897127659574469</v>
      </c>
      <c r="O200" s="45">
        <f>L200/I200</f>
        <v>0.41207380952380951</v>
      </c>
      <c r="P200" s="45">
        <f>M200/J200</f>
        <v>0.29894222222222216</v>
      </c>
    </row>
    <row r="201" spans="1:16" x14ac:dyDescent="0.25">
      <c r="A201" s="1" t="s">
        <v>431</v>
      </c>
      <c r="B201" s="2">
        <v>10</v>
      </c>
      <c r="C201" s="1" t="s">
        <v>260</v>
      </c>
      <c r="D201" s="1" t="s">
        <v>432</v>
      </c>
      <c r="E201" s="3">
        <v>3483.43</v>
      </c>
      <c r="F201" s="3">
        <v>4170.6099999999997</v>
      </c>
      <c r="G201" s="3">
        <v>2696.73</v>
      </c>
      <c r="H201" s="19">
        <v>1200</v>
      </c>
      <c r="I201" s="19">
        <v>1200</v>
      </c>
      <c r="J201" s="19">
        <v>3100</v>
      </c>
      <c r="K201" s="44">
        <f>H201-E201</f>
        <v>-2283.4299999999998</v>
      </c>
      <c r="L201" s="44">
        <f>I201-F201</f>
        <v>-2970.6099999999997</v>
      </c>
      <c r="M201" s="44">
        <f>J201-G201</f>
        <v>403.27</v>
      </c>
      <c r="N201" s="45">
        <f>K201/H201</f>
        <v>-1.9028583333333331</v>
      </c>
      <c r="O201" s="45">
        <f>L201/I201</f>
        <v>-2.475508333333333</v>
      </c>
      <c r="P201" s="45">
        <f>M201/J201</f>
        <v>0.13008709677419356</v>
      </c>
    </row>
    <row r="202" spans="1:16" x14ac:dyDescent="0.25">
      <c r="A202" s="1" t="s">
        <v>433</v>
      </c>
      <c r="B202" s="2">
        <v>10</v>
      </c>
      <c r="C202" s="1" t="s">
        <v>260</v>
      </c>
      <c r="D202" s="1" t="s">
        <v>434</v>
      </c>
      <c r="E202" s="3">
        <v>10918.06</v>
      </c>
      <c r="F202" s="3">
        <v>9796.07</v>
      </c>
      <c r="G202" s="3">
        <v>10089.620000000001</v>
      </c>
      <c r="H202" s="19">
        <v>10600</v>
      </c>
      <c r="I202" s="19">
        <v>10600</v>
      </c>
      <c r="J202" s="19">
        <v>9600</v>
      </c>
      <c r="K202" s="44">
        <f>H202-E202</f>
        <v>-318.05999999999949</v>
      </c>
      <c r="L202" s="44">
        <f>I202-F202</f>
        <v>803.93000000000029</v>
      </c>
      <c r="M202" s="44">
        <f>J202-G202</f>
        <v>-489.6200000000008</v>
      </c>
      <c r="N202" s="45">
        <f>K202/H202</f>
        <v>-3.0005660377358443E-2</v>
      </c>
      <c r="O202" s="45">
        <f>L202/I202</f>
        <v>7.58424528301887E-2</v>
      </c>
      <c r="P202" s="45">
        <f>M202/J202</f>
        <v>-5.100208333333342E-2</v>
      </c>
    </row>
    <row r="203" spans="1:16" x14ac:dyDescent="0.25">
      <c r="A203" s="1" t="s">
        <v>435</v>
      </c>
      <c r="B203" s="2">
        <v>10</v>
      </c>
      <c r="C203" s="1" t="s">
        <v>260</v>
      </c>
      <c r="D203" s="1" t="s">
        <v>436</v>
      </c>
      <c r="E203" s="3">
        <v>9771.64</v>
      </c>
      <c r="F203" s="3">
        <v>9121.91</v>
      </c>
      <c r="G203" s="3">
        <v>8194.33</v>
      </c>
      <c r="H203" s="19">
        <v>11500</v>
      </c>
      <c r="I203" s="19">
        <v>12300</v>
      </c>
      <c r="J203" s="19">
        <v>12200</v>
      </c>
      <c r="K203" s="44">
        <f>H203-E203</f>
        <v>1728.3600000000006</v>
      </c>
      <c r="L203" s="44">
        <f>I203-F203</f>
        <v>3178.09</v>
      </c>
      <c r="M203" s="44">
        <f>J203-G203</f>
        <v>4005.67</v>
      </c>
      <c r="N203" s="45">
        <f>K203/H203</f>
        <v>0.15029217391304353</v>
      </c>
      <c r="O203" s="45">
        <f>L203/I203</f>
        <v>0.25838130081300814</v>
      </c>
      <c r="P203" s="45">
        <f>M203/J203</f>
        <v>0.32833360655737703</v>
      </c>
    </row>
    <row r="204" spans="1:16" x14ac:dyDescent="0.25">
      <c r="A204" s="1" t="s">
        <v>437</v>
      </c>
      <c r="B204" s="2">
        <v>10</v>
      </c>
      <c r="C204" s="1" t="s">
        <v>260</v>
      </c>
      <c r="D204" s="1" t="s">
        <v>438</v>
      </c>
      <c r="E204" s="3">
        <v>8854.93</v>
      </c>
      <c r="F204" s="3">
        <v>9643</v>
      </c>
      <c r="G204" s="3">
        <v>10092.57</v>
      </c>
      <c r="H204" s="19">
        <v>9700</v>
      </c>
      <c r="I204" s="19">
        <v>10100</v>
      </c>
      <c r="J204" s="19">
        <v>11800</v>
      </c>
      <c r="K204" s="44">
        <f>H204-E204</f>
        <v>845.06999999999971</v>
      </c>
      <c r="L204" s="44">
        <f>I204-F204</f>
        <v>457</v>
      </c>
      <c r="M204" s="44">
        <f>J204-G204</f>
        <v>1707.4300000000003</v>
      </c>
      <c r="N204" s="45">
        <f>K204/H204</f>
        <v>8.7120618556701002E-2</v>
      </c>
      <c r="O204" s="45">
        <f>L204/I204</f>
        <v>4.5247524752475246E-2</v>
      </c>
      <c r="P204" s="45">
        <f>M204/J204</f>
        <v>0.14469745762711866</v>
      </c>
    </row>
    <row r="205" spans="1:16" x14ac:dyDescent="0.25">
      <c r="A205" s="1" t="s">
        <v>439</v>
      </c>
      <c r="B205" s="2">
        <v>10</v>
      </c>
      <c r="C205" s="1" t="s">
        <v>260</v>
      </c>
      <c r="D205" s="1" t="s">
        <v>440</v>
      </c>
      <c r="E205" s="3">
        <v>11921.32</v>
      </c>
      <c r="F205" s="3">
        <v>10895.62</v>
      </c>
      <c r="G205" s="3">
        <v>10029.219999999999</v>
      </c>
      <c r="H205" s="19">
        <v>9100</v>
      </c>
      <c r="I205" s="19">
        <v>9600</v>
      </c>
      <c r="J205" s="19">
        <v>8900</v>
      </c>
      <c r="K205" s="44">
        <f>H205-E205</f>
        <v>-2821.3199999999997</v>
      </c>
      <c r="L205" s="44">
        <f>I205-F205</f>
        <v>-1295.6200000000008</v>
      </c>
      <c r="M205" s="44">
        <f>J205-G205</f>
        <v>-1129.2199999999993</v>
      </c>
      <c r="N205" s="45">
        <f>K205/H205</f>
        <v>-0.3100351648351648</v>
      </c>
      <c r="O205" s="45">
        <f>L205/I205</f>
        <v>-0.13496041666666675</v>
      </c>
      <c r="P205" s="45">
        <f>M205/J205</f>
        <v>-0.1268786516853932</v>
      </c>
    </row>
    <row r="206" spans="1:16" x14ac:dyDescent="0.25">
      <c r="A206" s="1" t="s">
        <v>441</v>
      </c>
      <c r="B206" s="2">
        <v>10</v>
      </c>
      <c r="C206" s="1" t="s">
        <v>260</v>
      </c>
      <c r="D206" s="1" t="s">
        <v>151</v>
      </c>
      <c r="E206" s="3">
        <v>16.510000000000002</v>
      </c>
      <c r="F206" s="3">
        <v>493.6</v>
      </c>
      <c r="G206" s="3">
        <v>-615.95000000000005</v>
      </c>
      <c r="H206" s="19">
        <v>-1400</v>
      </c>
      <c r="I206" s="19">
        <v>-2500</v>
      </c>
      <c r="J206" s="19">
        <v>-1700</v>
      </c>
      <c r="K206" s="44">
        <f>H206-E206</f>
        <v>-1416.51</v>
      </c>
      <c r="L206" s="44">
        <f>I206-F206</f>
        <v>-2993.6</v>
      </c>
      <c r="M206" s="44">
        <f>J206-G206</f>
        <v>-1084.05</v>
      </c>
      <c r="N206" s="45">
        <f>K206/H206</f>
        <v>1.0117928571428572</v>
      </c>
      <c r="O206" s="45">
        <f>L206/I206</f>
        <v>1.1974400000000001</v>
      </c>
      <c r="P206" s="45">
        <f>M206/J206</f>
        <v>0.63767647058823529</v>
      </c>
    </row>
    <row r="207" spans="1:16" x14ac:dyDescent="0.25">
      <c r="A207" s="1" t="s">
        <v>442</v>
      </c>
      <c r="B207" s="2">
        <v>10</v>
      </c>
      <c r="C207" s="1" t="s">
        <v>260</v>
      </c>
      <c r="D207" s="1" t="s">
        <v>443</v>
      </c>
      <c r="E207" s="3">
        <v>11234.72</v>
      </c>
      <c r="F207" s="3">
        <v>12805.71</v>
      </c>
      <c r="G207" s="3">
        <v>11869.75</v>
      </c>
      <c r="H207" s="19">
        <v>11600</v>
      </c>
      <c r="I207" s="19">
        <v>12300</v>
      </c>
      <c r="J207" s="19">
        <v>13700</v>
      </c>
      <c r="K207" s="44">
        <f>H207-E207</f>
        <v>365.28000000000065</v>
      </c>
      <c r="L207" s="44">
        <f>I207-F207</f>
        <v>-505.70999999999913</v>
      </c>
      <c r="M207" s="44">
        <f>J207-G207</f>
        <v>1830.25</v>
      </c>
      <c r="N207" s="45">
        <f>K207/H207</f>
        <v>3.1489655172413852E-2</v>
      </c>
      <c r="O207" s="45">
        <f>L207/I207</f>
        <v>-4.1114634146341394E-2</v>
      </c>
      <c r="P207" s="45">
        <f>M207/J207</f>
        <v>0.13359489051094892</v>
      </c>
    </row>
    <row r="208" spans="1:16" x14ac:dyDescent="0.25">
      <c r="A208" s="1" t="s">
        <v>444</v>
      </c>
      <c r="B208" s="2">
        <v>10</v>
      </c>
      <c r="C208" s="1" t="s">
        <v>260</v>
      </c>
      <c r="D208" s="1" t="s">
        <v>445</v>
      </c>
      <c r="E208" s="3">
        <v>3803.16</v>
      </c>
      <c r="F208" s="3">
        <v>3826.74</v>
      </c>
      <c r="G208" s="3">
        <v>2238.9499999999998</v>
      </c>
      <c r="H208" s="19">
        <v>1700</v>
      </c>
      <c r="I208" s="19">
        <v>1700</v>
      </c>
      <c r="J208" s="19">
        <v>3000</v>
      </c>
      <c r="K208" s="44">
        <f>H208-E208</f>
        <v>-2103.16</v>
      </c>
      <c r="L208" s="44">
        <f>I208-F208</f>
        <v>-2126.7399999999998</v>
      </c>
      <c r="M208" s="44">
        <f>J208-G208</f>
        <v>761.05000000000018</v>
      </c>
      <c r="N208" s="45">
        <f>K208/H208</f>
        <v>-1.2371529411764706</v>
      </c>
      <c r="O208" s="45">
        <f>L208/I208</f>
        <v>-1.2510235294117646</v>
      </c>
      <c r="P208" s="45">
        <f>M208/J208</f>
        <v>0.25368333333333337</v>
      </c>
    </row>
    <row r="209" spans="1:16" x14ac:dyDescent="0.25">
      <c r="A209" s="1" t="s">
        <v>446</v>
      </c>
      <c r="B209" s="2">
        <v>10</v>
      </c>
      <c r="C209" s="1" t="s">
        <v>260</v>
      </c>
      <c r="D209" s="1" t="s">
        <v>447</v>
      </c>
      <c r="E209" s="3">
        <v>4480.63</v>
      </c>
      <c r="F209" s="3">
        <v>3533.69</v>
      </c>
      <c r="G209" s="3">
        <v>2985.78</v>
      </c>
      <c r="H209" s="19">
        <v>900</v>
      </c>
      <c r="I209" s="19">
        <v>1100</v>
      </c>
      <c r="J209" s="19">
        <v>1800</v>
      </c>
      <c r="K209" s="44">
        <f>H209-E209</f>
        <v>-3580.63</v>
      </c>
      <c r="L209" s="44">
        <f>I209-F209</f>
        <v>-2433.69</v>
      </c>
      <c r="M209" s="44">
        <f>J209-G209</f>
        <v>-1185.7800000000002</v>
      </c>
      <c r="N209" s="45">
        <f>K209/H209</f>
        <v>-3.978477777777778</v>
      </c>
      <c r="O209" s="45">
        <f>L209/I209</f>
        <v>-2.2124454545454544</v>
      </c>
      <c r="P209" s="45">
        <f>M209/J209</f>
        <v>-0.65876666666666672</v>
      </c>
    </row>
    <row r="210" spans="1:16" x14ac:dyDescent="0.25">
      <c r="A210" s="1" t="s">
        <v>448</v>
      </c>
      <c r="B210" s="2">
        <v>10</v>
      </c>
      <c r="C210" s="1" t="s">
        <v>260</v>
      </c>
      <c r="D210" s="1" t="s">
        <v>449</v>
      </c>
      <c r="E210" s="3">
        <v>9895.32</v>
      </c>
      <c r="F210" s="3">
        <v>10498.68</v>
      </c>
      <c r="G210" s="3">
        <v>11318.86</v>
      </c>
      <c r="H210" s="19">
        <v>13500</v>
      </c>
      <c r="I210" s="19">
        <v>14400</v>
      </c>
      <c r="J210" s="19">
        <v>15500</v>
      </c>
      <c r="K210" s="44">
        <f>H210-E210</f>
        <v>3604.6800000000003</v>
      </c>
      <c r="L210" s="44">
        <f>I210-F210</f>
        <v>3901.3199999999997</v>
      </c>
      <c r="M210" s="44">
        <f>J210-G210</f>
        <v>4181.1399999999994</v>
      </c>
      <c r="N210" s="45">
        <f>K210/H210</f>
        <v>0.26701333333333338</v>
      </c>
      <c r="O210" s="45">
        <f>L210/I210</f>
        <v>0.27092499999999997</v>
      </c>
      <c r="P210" s="45">
        <f>M210/J210</f>
        <v>0.26975096774193547</v>
      </c>
    </row>
    <row r="211" spans="1:16" x14ac:dyDescent="0.25">
      <c r="A211" s="1" t="s">
        <v>450</v>
      </c>
      <c r="B211" s="2">
        <v>10</v>
      </c>
      <c r="C211" s="1" t="s">
        <v>260</v>
      </c>
      <c r="D211" s="1" t="s">
        <v>451</v>
      </c>
      <c r="E211" s="3">
        <v>4605.08</v>
      </c>
      <c r="F211" s="3">
        <v>3288.03</v>
      </c>
      <c r="G211" s="3">
        <v>1808.48</v>
      </c>
      <c r="H211" s="19">
        <v>5000</v>
      </c>
      <c r="I211" s="19">
        <v>5000</v>
      </c>
      <c r="J211" s="19">
        <v>5000</v>
      </c>
      <c r="K211" s="44">
        <f>H211-E211</f>
        <v>394.92000000000007</v>
      </c>
      <c r="L211" s="44">
        <f>I211-F211</f>
        <v>1711.9699999999998</v>
      </c>
      <c r="M211" s="44">
        <f>J211-G211</f>
        <v>3191.52</v>
      </c>
      <c r="N211" s="45">
        <f>K211/H211</f>
        <v>7.8984000000000013E-2</v>
      </c>
      <c r="O211" s="45">
        <f>L211/I211</f>
        <v>0.34239399999999998</v>
      </c>
      <c r="P211" s="45">
        <f>M211/J211</f>
        <v>0.63830399999999998</v>
      </c>
    </row>
    <row r="212" spans="1:16" x14ac:dyDescent="0.25">
      <c r="A212" s="1" t="s">
        <v>452</v>
      </c>
      <c r="B212" s="2">
        <v>10</v>
      </c>
      <c r="C212" s="1" t="s">
        <v>260</v>
      </c>
      <c r="D212" s="1" t="s">
        <v>453</v>
      </c>
      <c r="E212" s="3">
        <v>6263.55</v>
      </c>
      <c r="F212" s="3">
        <v>6979.85</v>
      </c>
      <c r="G212" s="3">
        <v>8207.35</v>
      </c>
      <c r="H212" s="19">
        <v>9800</v>
      </c>
      <c r="I212" s="19">
        <v>11300</v>
      </c>
      <c r="J212" s="19">
        <v>11000</v>
      </c>
      <c r="K212" s="44">
        <f>H212-E212</f>
        <v>3536.45</v>
      </c>
      <c r="L212" s="44">
        <f>I212-F212</f>
        <v>4320.1499999999996</v>
      </c>
      <c r="M212" s="44">
        <f>J212-G212</f>
        <v>2792.6499999999996</v>
      </c>
      <c r="N212" s="45">
        <f>K212/H212</f>
        <v>0.36086224489795915</v>
      </c>
      <c r="O212" s="45">
        <f>L212/I212</f>
        <v>0.38231415929203538</v>
      </c>
      <c r="P212" s="45">
        <f>M212/J212</f>
        <v>0.25387727272727267</v>
      </c>
    </row>
    <row r="213" spans="1:16" x14ac:dyDescent="0.25">
      <c r="A213" s="1" t="s">
        <v>454</v>
      </c>
      <c r="B213" s="2">
        <v>10</v>
      </c>
      <c r="C213" s="1" t="s">
        <v>260</v>
      </c>
      <c r="D213" s="1" t="s">
        <v>455</v>
      </c>
      <c r="E213" s="3">
        <v>1886.88</v>
      </c>
      <c r="F213" s="3">
        <v>3122.85</v>
      </c>
      <c r="G213" s="3">
        <v>3737.67</v>
      </c>
      <c r="H213" s="19">
        <v>4600</v>
      </c>
      <c r="I213" s="19">
        <v>3200</v>
      </c>
      <c r="J213" s="19">
        <v>4200</v>
      </c>
      <c r="K213" s="44">
        <f>H213-E213</f>
        <v>2713.12</v>
      </c>
      <c r="L213" s="44">
        <f>I213-F213</f>
        <v>77.150000000000091</v>
      </c>
      <c r="M213" s="44">
        <f>J213-G213</f>
        <v>462.32999999999993</v>
      </c>
      <c r="N213" s="45">
        <f>K213/H213</f>
        <v>0.58980869565217386</v>
      </c>
      <c r="O213" s="45">
        <f>L213/I213</f>
        <v>2.410937500000003E-2</v>
      </c>
      <c r="P213" s="45">
        <f>M213/J213</f>
        <v>0.11007857142857141</v>
      </c>
    </row>
    <row r="214" spans="1:16" x14ac:dyDescent="0.25">
      <c r="A214" s="1" t="s">
        <v>456</v>
      </c>
      <c r="B214" s="2">
        <v>10</v>
      </c>
      <c r="C214" s="1" t="s">
        <v>260</v>
      </c>
      <c r="D214" s="1" t="s">
        <v>457</v>
      </c>
      <c r="E214" s="3">
        <v>4722.07</v>
      </c>
      <c r="F214" s="3">
        <v>3787.48</v>
      </c>
      <c r="G214" s="3">
        <v>2600.5700000000002</v>
      </c>
      <c r="H214" s="19">
        <v>-900</v>
      </c>
      <c r="I214" s="19">
        <v>-2000</v>
      </c>
      <c r="J214" s="19">
        <v>-1500</v>
      </c>
      <c r="K214" s="44">
        <f>H214-E214</f>
        <v>-5622.07</v>
      </c>
      <c r="L214" s="44">
        <f>I214-F214</f>
        <v>-5787.48</v>
      </c>
      <c r="M214" s="44">
        <f>J214-G214</f>
        <v>-4100.57</v>
      </c>
      <c r="N214" s="45">
        <f>K214/H214</f>
        <v>6.2467444444444444</v>
      </c>
      <c r="O214" s="45">
        <f>L214/I214</f>
        <v>2.8937399999999998</v>
      </c>
      <c r="P214" s="45">
        <f>M214/J214</f>
        <v>2.7337133333333332</v>
      </c>
    </row>
    <row r="215" spans="1:16" x14ac:dyDescent="0.25">
      <c r="A215" s="1" t="s">
        <v>458</v>
      </c>
      <c r="B215" s="2">
        <v>10</v>
      </c>
      <c r="C215" s="1" t="s">
        <v>260</v>
      </c>
      <c r="D215" s="1" t="s">
        <v>459</v>
      </c>
      <c r="E215" s="3">
        <v>417.15</v>
      </c>
      <c r="F215" s="3">
        <v>-391.75</v>
      </c>
      <c r="G215" s="3">
        <v>-876.52</v>
      </c>
      <c r="H215" s="19">
        <v>-700</v>
      </c>
      <c r="I215" s="19">
        <v>-800</v>
      </c>
      <c r="J215" s="19">
        <v>-800</v>
      </c>
      <c r="K215" s="44">
        <f>H215-E215</f>
        <v>-1117.1500000000001</v>
      </c>
      <c r="L215" s="44">
        <f>I215-F215</f>
        <v>-408.25</v>
      </c>
      <c r="M215" s="44">
        <f>J215-G215</f>
        <v>76.519999999999982</v>
      </c>
      <c r="N215" s="45">
        <f>K215/H215</f>
        <v>1.5959285714285716</v>
      </c>
      <c r="O215" s="45">
        <f>L215/I215</f>
        <v>0.51031249999999995</v>
      </c>
      <c r="P215" s="45">
        <f>M215/J215</f>
        <v>-9.5649999999999971E-2</v>
      </c>
    </row>
    <row r="216" spans="1:16" x14ac:dyDescent="0.25">
      <c r="A216" s="1" t="s">
        <v>460</v>
      </c>
      <c r="B216" s="2">
        <v>10</v>
      </c>
      <c r="C216" s="1" t="s">
        <v>260</v>
      </c>
      <c r="D216" s="1" t="s">
        <v>461</v>
      </c>
      <c r="E216" s="3">
        <v>389.3</v>
      </c>
      <c r="F216" s="3">
        <v>346.1</v>
      </c>
      <c r="G216" s="3">
        <v>-836.52</v>
      </c>
      <c r="H216" s="19">
        <v>2700</v>
      </c>
      <c r="I216" s="19">
        <v>2500</v>
      </c>
      <c r="J216" s="19">
        <v>2100</v>
      </c>
      <c r="K216" s="44">
        <f>H216-E216</f>
        <v>2310.6999999999998</v>
      </c>
      <c r="L216" s="44">
        <f>I216-F216</f>
        <v>2153.9</v>
      </c>
      <c r="M216" s="44">
        <f>J216-G216</f>
        <v>2936.52</v>
      </c>
      <c r="N216" s="45">
        <f>K216/H216</f>
        <v>0.85581481481481469</v>
      </c>
      <c r="O216" s="45">
        <f>L216/I216</f>
        <v>0.86155999999999999</v>
      </c>
      <c r="P216" s="45">
        <f>M216/J216</f>
        <v>1.3983428571428571</v>
      </c>
    </row>
    <row r="217" spans="1:16" x14ac:dyDescent="0.25">
      <c r="A217" s="1" t="s">
        <v>462</v>
      </c>
      <c r="B217" s="2">
        <v>10</v>
      </c>
      <c r="C217" s="1" t="s">
        <v>260</v>
      </c>
      <c r="D217" s="1" t="s">
        <v>463</v>
      </c>
      <c r="E217" s="3">
        <v>9909.86</v>
      </c>
      <c r="F217" s="3">
        <v>8343.7999999999993</v>
      </c>
      <c r="G217" s="3">
        <v>9016.48</v>
      </c>
      <c r="H217" s="19">
        <v>4900</v>
      </c>
      <c r="I217" s="19">
        <v>4800</v>
      </c>
      <c r="J217" s="19">
        <v>4100</v>
      </c>
      <c r="K217" s="44">
        <f>H217-E217</f>
        <v>-5009.8600000000006</v>
      </c>
      <c r="L217" s="44">
        <f>I217-F217</f>
        <v>-3543.7999999999993</v>
      </c>
      <c r="M217" s="44">
        <f>J217-G217</f>
        <v>-4916.4799999999996</v>
      </c>
      <c r="N217" s="45">
        <f>K217/H217</f>
        <v>-1.0224204081632655</v>
      </c>
      <c r="O217" s="45">
        <f>L217/I217</f>
        <v>-0.73829166666666657</v>
      </c>
      <c r="P217" s="45">
        <f>M217/J217</f>
        <v>-1.199141463414634</v>
      </c>
    </row>
    <row r="218" spans="1:16" x14ac:dyDescent="0.25">
      <c r="A218" s="1" t="s">
        <v>464</v>
      </c>
      <c r="B218" s="2">
        <v>10</v>
      </c>
      <c r="C218" s="1" t="s">
        <v>260</v>
      </c>
      <c r="D218" s="1" t="s">
        <v>465</v>
      </c>
      <c r="E218" s="3">
        <v>12176.05</v>
      </c>
      <c r="F218" s="3">
        <v>13211.75</v>
      </c>
      <c r="G218" s="3">
        <v>12483.12</v>
      </c>
      <c r="H218" s="19">
        <v>12900</v>
      </c>
      <c r="I218" s="19">
        <v>13000</v>
      </c>
      <c r="J218" s="19">
        <v>13400</v>
      </c>
      <c r="K218" s="44">
        <f>H218-E218</f>
        <v>723.95000000000073</v>
      </c>
      <c r="L218" s="44">
        <f>I218-F218</f>
        <v>-211.75</v>
      </c>
      <c r="M218" s="44">
        <f>J218-G218</f>
        <v>916.8799999999992</v>
      </c>
      <c r="N218" s="45">
        <f>K218/H218</f>
        <v>5.6120155038759743E-2</v>
      </c>
      <c r="O218" s="45">
        <f>L218/I218</f>
        <v>-1.628846153846154E-2</v>
      </c>
      <c r="P218" s="45">
        <f>M218/J218</f>
        <v>6.8423880597014861E-2</v>
      </c>
    </row>
    <row r="219" spans="1:16" x14ac:dyDescent="0.25">
      <c r="A219" s="1" t="s">
        <v>466</v>
      </c>
      <c r="B219" s="2">
        <v>10</v>
      </c>
      <c r="C219" s="1" t="s">
        <v>260</v>
      </c>
      <c r="D219" s="1" t="s">
        <v>467</v>
      </c>
      <c r="E219" s="3">
        <v>8399.5400000000009</v>
      </c>
      <c r="F219" s="3">
        <v>7392.09</v>
      </c>
      <c r="G219" s="3">
        <v>7347.67</v>
      </c>
      <c r="H219" s="19">
        <v>8300</v>
      </c>
      <c r="I219" s="19">
        <v>9600</v>
      </c>
      <c r="J219" s="19">
        <v>9300</v>
      </c>
      <c r="K219" s="44">
        <f>H219-E219</f>
        <v>-99.540000000000873</v>
      </c>
      <c r="L219" s="44">
        <f>I219-F219</f>
        <v>2207.91</v>
      </c>
      <c r="M219" s="44">
        <f>J219-G219</f>
        <v>1952.33</v>
      </c>
      <c r="N219" s="45">
        <f>K219/H219</f>
        <v>-1.1992771084337455E-2</v>
      </c>
      <c r="O219" s="45">
        <f>L219/I219</f>
        <v>0.22999062499999998</v>
      </c>
      <c r="P219" s="45">
        <f>M219/J219</f>
        <v>0.20992795698924729</v>
      </c>
    </row>
    <row r="220" spans="1:16" x14ac:dyDescent="0.25">
      <c r="A220" s="1" t="s">
        <v>468</v>
      </c>
      <c r="B220" s="2">
        <v>10</v>
      </c>
      <c r="C220" s="1" t="s">
        <v>260</v>
      </c>
      <c r="D220" s="1" t="s">
        <v>469</v>
      </c>
      <c r="E220" s="3">
        <v>11359.88</v>
      </c>
      <c r="F220" s="3">
        <v>12184.61</v>
      </c>
      <c r="G220" s="3">
        <v>11171.1</v>
      </c>
      <c r="H220" s="19">
        <v>11200</v>
      </c>
      <c r="I220" s="19">
        <v>10300</v>
      </c>
      <c r="J220" s="19">
        <v>11300</v>
      </c>
      <c r="K220" s="44">
        <f>H220-E220</f>
        <v>-159.8799999999992</v>
      </c>
      <c r="L220" s="44">
        <f>I220-F220</f>
        <v>-1884.6100000000006</v>
      </c>
      <c r="M220" s="44">
        <f>J220-G220</f>
        <v>128.89999999999964</v>
      </c>
      <c r="N220" s="45">
        <f>K220/H220</f>
        <v>-1.4274999999999928E-2</v>
      </c>
      <c r="O220" s="45">
        <f>L220/I220</f>
        <v>-0.18297184466019423</v>
      </c>
      <c r="P220" s="45">
        <f>M220/J220</f>
        <v>1.1407079646017667E-2</v>
      </c>
    </row>
    <row r="221" spans="1:16" x14ac:dyDescent="0.25">
      <c r="A221" s="1" t="s">
        <v>470</v>
      </c>
      <c r="B221" s="2">
        <v>10</v>
      </c>
      <c r="C221" s="1" t="s">
        <v>260</v>
      </c>
      <c r="D221" s="1" t="s">
        <v>471</v>
      </c>
      <c r="E221" s="3">
        <v>11023.03</v>
      </c>
      <c r="F221" s="3">
        <v>10871.57</v>
      </c>
      <c r="G221" s="3">
        <v>10214.74</v>
      </c>
      <c r="H221" s="19">
        <v>10400</v>
      </c>
      <c r="I221" s="19">
        <v>10500</v>
      </c>
      <c r="J221" s="19">
        <v>10500</v>
      </c>
      <c r="K221" s="44">
        <f>H221-E221</f>
        <v>-623.03000000000065</v>
      </c>
      <c r="L221" s="44">
        <f>I221-F221</f>
        <v>-371.56999999999971</v>
      </c>
      <c r="M221" s="44">
        <f>J221-G221</f>
        <v>285.26000000000022</v>
      </c>
      <c r="N221" s="45">
        <f>K221/H221</f>
        <v>-5.990673076923083E-2</v>
      </c>
      <c r="O221" s="45">
        <f>L221/I221</f>
        <v>-3.5387619047619022E-2</v>
      </c>
      <c r="P221" s="45">
        <f>M221/J221</f>
        <v>2.7167619047619069E-2</v>
      </c>
    </row>
    <row r="222" spans="1:16" x14ac:dyDescent="0.25">
      <c r="A222" s="1" t="s">
        <v>472</v>
      </c>
      <c r="B222" s="2">
        <v>10</v>
      </c>
      <c r="C222" s="1" t="s">
        <v>260</v>
      </c>
      <c r="D222" s="1" t="s">
        <v>473</v>
      </c>
      <c r="E222" s="3">
        <v>6592.67</v>
      </c>
      <c r="F222" s="3">
        <v>5679.14</v>
      </c>
      <c r="G222" s="3">
        <v>6360.28</v>
      </c>
      <c r="H222" s="19">
        <v>8300</v>
      </c>
      <c r="I222" s="19">
        <v>8900</v>
      </c>
      <c r="J222" s="19">
        <v>9200</v>
      </c>
      <c r="K222" s="44">
        <f>H222-E222</f>
        <v>1707.33</v>
      </c>
      <c r="L222" s="44">
        <f>I222-F222</f>
        <v>3220.8599999999997</v>
      </c>
      <c r="M222" s="44">
        <f>J222-G222</f>
        <v>2839.7200000000003</v>
      </c>
      <c r="N222" s="45">
        <f>K222/H222</f>
        <v>0.20570240963855421</v>
      </c>
      <c r="O222" s="45">
        <f>L222/I222</f>
        <v>0.36189438202247187</v>
      </c>
      <c r="P222" s="45">
        <f>M222/J222</f>
        <v>0.30866521739130437</v>
      </c>
    </row>
    <row r="223" spans="1:16" x14ac:dyDescent="0.25">
      <c r="A223" s="1" t="s">
        <v>474</v>
      </c>
      <c r="B223" s="2">
        <v>10</v>
      </c>
      <c r="C223" s="1" t="s">
        <v>260</v>
      </c>
      <c r="D223" s="1" t="s">
        <v>475</v>
      </c>
      <c r="E223" s="3">
        <v>1509.07</v>
      </c>
      <c r="F223" s="3">
        <v>-112.75</v>
      </c>
      <c r="G223" s="3">
        <v>-21.7</v>
      </c>
      <c r="H223" s="19">
        <v>3000</v>
      </c>
      <c r="I223" s="19">
        <v>3000</v>
      </c>
      <c r="J223" s="19">
        <v>2000</v>
      </c>
      <c r="K223" s="44">
        <f>H223-E223</f>
        <v>1490.93</v>
      </c>
      <c r="L223" s="44">
        <f>I223-F223</f>
        <v>3112.75</v>
      </c>
      <c r="M223" s="44">
        <f>J223-G223</f>
        <v>2021.7</v>
      </c>
      <c r="N223" s="45">
        <f>K223/H223</f>
        <v>0.49697666666666668</v>
      </c>
      <c r="O223" s="45">
        <f>L223/I223</f>
        <v>1.0375833333333333</v>
      </c>
      <c r="P223" s="45">
        <f>M223/J223</f>
        <v>1.01085</v>
      </c>
    </row>
    <row r="224" spans="1:16" x14ac:dyDescent="0.25">
      <c r="A224" s="1" t="s">
        <v>476</v>
      </c>
      <c r="B224" s="2">
        <v>10</v>
      </c>
      <c r="C224" s="1" t="s">
        <v>260</v>
      </c>
      <c r="D224" s="1" t="s">
        <v>477</v>
      </c>
      <c r="E224" s="3">
        <v>11326.34</v>
      </c>
      <c r="F224" s="3">
        <v>11311.38</v>
      </c>
      <c r="G224" s="3">
        <v>11208.17</v>
      </c>
      <c r="H224" s="19">
        <v>14100</v>
      </c>
      <c r="I224" s="19">
        <v>15100</v>
      </c>
      <c r="J224" s="19">
        <v>14500</v>
      </c>
      <c r="K224" s="44">
        <f>H224-E224</f>
        <v>2773.66</v>
      </c>
      <c r="L224" s="44">
        <f>I224-F224</f>
        <v>3788.6200000000008</v>
      </c>
      <c r="M224" s="44">
        <f>J224-G224</f>
        <v>3291.83</v>
      </c>
      <c r="N224" s="45">
        <f>K224/H224</f>
        <v>0.19671347517730495</v>
      </c>
      <c r="O224" s="45">
        <f>L224/I224</f>
        <v>0.25090198675496694</v>
      </c>
      <c r="P224" s="45">
        <f>M224/J224</f>
        <v>0.22702275862068966</v>
      </c>
    </row>
    <row r="225" spans="1:16" x14ac:dyDescent="0.25">
      <c r="A225" s="1" t="s">
        <v>478</v>
      </c>
      <c r="B225" s="2">
        <v>10</v>
      </c>
      <c r="C225" s="1" t="s">
        <v>260</v>
      </c>
      <c r="D225" s="1" t="s">
        <v>479</v>
      </c>
      <c r="E225" s="3">
        <v>6167.5</v>
      </c>
      <c r="F225" s="3">
        <v>5063.82</v>
      </c>
      <c r="G225" s="3">
        <v>4648.4799999999996</v>
      </c>
      <c r="H225" s="19">
        <v>5400</v>
      </c>
      <c r="I225" s="19">
        <v>5900</v>
      </c>
      <c r="J225" s="19">
        <v>6500</v>
      </c>
      <c r="K225" s="44">
        <f>H225-E225</f>
        <v>-767.5</v>
      </c>
      <c r="L225" s="44">
        <f>I225-F225</f>
        <v>836.18000000000029</v>
      </c>
      <c r="M225" s="44">
        <f>J225-G225</f>
        <v>1851.5200000000004</v>
      </c>
      <c r="N225" s="45">
        <f>K225/H225</f>
        <v>-0.14212962962962963</v>
      </c>
      <c r="O225" s="45">
        <f>L225/I225</f>
        <v>0.14172542372881361</v>
      </c>
      <c r="P225" s="45">
        <f>M225/J225</f>
        <v>0.28484923076923085</v>
      </c>
    </row>
    <row r="226" spans="1:16" x14ac:dyDescent="0.25">
      <c r="A226" s="1" t="s">
        <v>480</v>
      </c>
      <c r="B226" s="2">
        <v>10</v>
      </c>
      <c r="C226" s="1" t="s">
        <v>260</v>
      </c>
      <c r="D226" s="1" t="s">
        <v>481</v>
      </c>
      <c r="E226" s="3">
        <v>5088.26</v>
      </c>
      <c r="F226" s="3">
        <v>5539.61</v>
      </c>
      <c r="G226" s="3">
        <v>6381.8</v>
      </c>
      <c r="H226" s="19">
        <v>5700</v>
      </c>
      <c r="I226" s="19">
        <v>6100</v>
      </c>
      <c r="J226" s="19">
        <v>5800</v>
      </c>
      <c r="K226" s="44">
        <f>H226-E226</f>
        <v>611.73999999999978</v>
      </c>
      <c r="L226" s="44">
        <f>I226-F226</f>
        <v>560.39000000000033</v>
      </c>
      <c r="M226" s="44">
        <f>J226-G226</f>
        <v>-581.80000000000018</v>
      </c>
      <c r="N226" s="45">
        <f>K226/H226</f>
        <v>0.10732280701754382</v>
      </c>
      <c r="O226" s="45">
        <f>L226/I226</f>
        <v>9.1867213114754154E-2</v>
      </c>
      <c r="P226" s="45">
        <f>M226/J226</f>
        <v>-0.10031034482758623</v>
      </c>
    </row>
    <row r="227" spans="1:16" x14ac:dyDescent="0.25">
      <c r="A227" s="1" t="s">
        <v>482</v>
      </c>
      <c r="B227" s="2">
        <v>10</v>
      </c>
      <c r="C227" s="1" t="s">
        <v>260</v>
      </c>
      <c r="D227" s="1" t="s">
        <v>483</v>
      </c>
      <c r="E227" s="3">
        <v>1965.64</v>
      </c>
      <c r="F227" s="3">
        <v>3371.85</v>
      </c>
      <c r="G227" s="3">
        <v>2630.2</v>
      </c>
      <c r="H227" s="19">
        <v>-900</v>
      </c>
      <c r="I227" s="19">
        <v>-1200</v>
      </c>
      <c r="J227" s="19">
        <v>-2400</v>
      </c>
      <c r="K227" s="44">
        <f>H227-E227</f>
        <v>-2865.6400000000003</v>
      </c>
      <c r="L227" s="44">
        <f>I227-F227</f>
        <v>-4571.8500000000004</v>
      </c>
      <c r="M227" s="44">
        <f>J227-G227</f>
        <v>-5030.2</v>
      </c>
      <c r="N227" s="45">
        <f>K227/H227</f>
        <v>3.1840444444444449</v>
      </c>
      <c r="O227" s="45">
        <f>L227/I227</f>
        <v>3.8098750000000003</v>
      </c>
      <c r="P227" s="45">
        <f>M227/J227</f>
        <v>2.0959166666666667</v>
      </c>
    </row>
    <row r="228" spans="1:16" x14ac:dyDescent="0.25">
      <c r="A228" s="1" t="s">
        <v>484</v>
      </c>
      <c r="B228" s="2">
        <v>10</v>
      </c>
      <c r="C228" s="1" t="s">
        <v>260</v>
      </c>
      <c r="D228" s="1" t="s">
        <v>485</v>
      </c>
      <c r="E228" s="3">
        <v>5008.1899999999996</v>
      </c>
      <c r="F228" s="3">
        <v>4077.64</v>
      </c>
      <c r="G228" s="3">
        <v>3401.54</v>
      </c>
      <c r="H228" s="19">
        <v>-1400</v>
      </c>
      <c r="I228" s="19">
        <v>-2000</v>
      </c>
      <c r="J228" s="19">
        <v>-1900</v>
      </c>
      <c r="K228" s="44">
        <f>H228-E228</f>
        <v>-6408.19</v>
      </c>
      <c r="L228" s="44">
        <f>I228-F228</f>
        <v>-6077.6399999999994</v>
      </c>
      <c r="M228" s="44">
        <f>J228-G228</f>
        <v>-5301.54</v>
      </c>
      <c r="N228" s="45">
        <f>K228/H228</f>
        <v>4.5772785714285709</v>
      </c>
      <c r="O228" s="45">
        <f>L228/I228</f>
        <v>3.0388199999999999</v>
      </c>
      <c r="P228" s="45">
        <f>M228/J228</f>
        <v>2.7902842105263157</v>
      </c>
    </row>
    <row r="229" spans="1:16" x14ac:dyDescent="0.25">
      <c r="A229" s="1" t="s">
        <v>486</v>
      </c>
      <c r="B229" s="2">
        <v>10</v>
      </c>
      <c r="C229" s="1" t="s">
        <v>260</v>
      </c>
      <c r="D229" s="1" t="s">
        <v>487</v>
      </c>
      <c r="E229" s="3">
        <v>5373.99</v>
      </c>
      <c r="F229" s="3">
        <v>5535.74</v>
      </c>
      <c r="G229" s="3">
        <v>5614.74</v>
      </c>
      <c r="H229" s="19">
        <v>6000</v>
      </c>
      <c r="I229" s="19">
        <v>5900</v>
      </c>
      <c r="J229" s="19">
        <v>6000</v>
      </c>
      <c r="K229" s="44">
        <f>H229-E229</f>
        <v>626.01000000000022</v>
      </c>
      <c r="L229" s="44">
        <f>I229-F229</f>
        <v>364.26000000000022</v>
      </c>
      <c r="M229" s="44">
        <f>J229-G229</f>
        <v>385.26000000000022</v>
      </c>
      <c r="N229" s="45">
        <f>K229/H229</f>
        <v>0.10433500000000004</v>
      </c>
      <c r="O229" s="45">
        <f>L229/I229</f>
        <v>6.1738983050847497E-2</v>
      </c>
      <c r="P229" s="45">
        <f>M229/J229</f>
        <v>6.4210000000000031E-2</v>
      </c>
    </row>
    <row r="230" spans="1:16" x14ac:dyDescent="0.25">
      <c r="A230" s="1" t="s">
        <v>488</v>
      </c>
      <c r="B230" s="2">
        <v>10</v>
      </c>
      <c r="C230" s="1" t="s">
        <v>260</v>
      </c>
      <c r="D230" s="1" t="s">
        <v>151</v>
      </c>
      <c r="E230" s="3">
        <v>7840.93</v>
      </c>
      <c r="F230" s="3">
        <v>6988.45</v>
      </c>
      <c r="G230" s="3">
        <v>7726.51</v>
      </c>
      <c r="H230" s="19">
        <v>9200</v>
      </c>
      <c r="I230" s="19">
        <v>8100</v>
      </c>
      <c r="J230" s="19">
        <v>8200</v>
      </c>
      <c r="K230" s="44">
        <f>H230-E230</f>
        <v>1359.0699999999997</v>
      </c>
      <c r="L230" s="44">
        <f>I230-F230</f>
        <v>1111.5500000000002</v>
      </c>
      <c r="M230" s="44">
        <f>J230-G230</f>
        <v>473.48999999999978</v>
      </c>
      <c r="N230" s="45">
        <f>K230/H230</f>
        <v>0.14772499999999997</v>
      </c>
      <c r="O230" s="45">
        <f>L230/I230</f>
        <v>0.13722839506172843</v>
      </c>
      <c r="P230" s="45">
        <f>M230/J230</f>
        <v>5.7742682926829242E-2</v>
      </c>
    </row>
    <row r="231" spans="1:16" x14ac:dyDescent="0.25">
      <c r="A231" s="1" t="s">
        <v>489</v>
      </c>
      <c r="B231" s="2">
        <v>10</v>
      </c>
      <c r="C231" s="1" t="s">
        <v>260</v>
      </c>
      <c r="D231" s="1" t="s">
        <v>490</v>
      </c>
      <c r="E231" s="3">
        <v>4763.58</v>
      </c>
      <c r="F231" s="3">
        <v>4684.45</v>
      </c>
      <c r="G231" s="3">
        <v>4715.43</v>
      </c>
      <c r="H231" s="19">
        <v>3700</v>
      </c>
      <c r="I231" s="19">
        <v>3300</v>
      </c>
      <c r="J231" s="19">
        <v>4000</v>
      </c>
      <c r="K231" s="44">
        <f>H231-E231</f>
        <v>-1063.58</v>
      </c>
      <c r="L231" s="44">
        <f>I231-F231</f>
        <v>-1384.4499999999998</v>
      </c>
      <c r="M231" s="44">
        <f>J231-G231</f>
        <v>-715.43000000000029</v>
      </c>
      <c r="N231" s="45">
        <f>K231/H231</f>
        <v>-0.28745405405405405</v>
      </c>
      <c r="O231" s="45">
        <f>L231/I231</f>
        <v>-0.41953030303030298</v>
      </c>
      <c r="P231" s="45">
        <f>M231/J231</f>
        <v>-0.17885750000000009</v>
      </c>
    </row>
    <row r="232" spans="1:16" x14ac:dyDescent="0.25">
      <c r="A232" s="1" t="s">
        <v>491</v>
      </c>
      <c r="B232" s="2">
        <v>10</v>
      </c>
      <c r="C232" s="1" t="s">
        <v>260</v>
      </c>
      <c r="D232" s="1" t="s">
        <v>492</v>
      </c>
      <c r="E232" s="3">
        <v>1548.77</v>
      </c>
      <c r="F232" s="3">
        <v>2429.87</v>
      </c>
      <c r="G232" s="3">
        <v>3785.06</v>
      </c>
      <c r="H232" s="19">
        <v>4000</v>
      </c>
      <c r="I232" s="19">
        <v>3200</v>
      </c>
      <c r="J232" s="19">
        <v>2800</v>
      </c>
      <c r="K232" s="44">
        <f>H232-E232</f>
        <v>2451.23</v>
      </c>
      <c r="L232" s="44">
        <f>I232-F232</f>
        <v>770.13000000000011</v>
      </c>
      <c r="M232" s="44">
        <f>J232-G232</f>
        <v>-985.06</v>
      </c>
      <c r="N232" s="45">
        <f>K232/H232</f>
        <v>0.61280749999999995</v>
      </c>
      <c r="O232" s="45">
        <f>L232/I232</f>
        <v>0.24066562500000002</v>
      </c>
      <c r="P232" s="45">
        <f>M232/J232</f>
        <v>-0.35180714285714282</v>
      </c>
    </row>
    <row r="233" spans="1:16" x14ac:dyDescent="0.25">
      <c r="A233" s="1" t="s">
        <v>493</v>
      </c>
      <c r="B233" s="2">
        <v>10</v>
      </c>
      <c r="C233" s="1" t="s">
        <v>260</v>
      </c>
      <c r="D233" s="1" t="s">
        <v>494</v>
      </c>
      <c r="E233" s="3">
        <v>6617.57</v>
      </c>
      <c r="F233" s="3">
        <v>8357.31</v>
      </c>
      <c r="G233" s="3">
        <v>9271.2199999999993</v>
      </c>
      <c r="H233" s="19">
        <v>10000</v>
      </c>
      <c r="I233" s="19">
        <v>9700</v>
      </c>
      <c r="J233" s="19">
        <v>10500</v>
      </c>
      <c r="K233" s="44">
        <f>H233-E233</f>
        <v>3382.4300000000003</v>
      </c>
      <c r="L233" s="44">
        <f>I233-F233</f>
        <v>1342.6900000000005</v>
      </c>
      <c r="M233" s="44">
        <f>J233-G233</f>
        <v>1228.7800000000007</v>
      </c>
      <c r="N233" s="45">
        <f>K233/H233</f>
        <v>0.33824300000000002</v>
      </c>
      <c r="O233" s="45">
        <f>L233/I233</f>
        <v>0.13842164948453614</v>
      </c>
      <c r="P233" s="45">
        <f>M233/J233</f>
        <v>0.11702666666666672</v>
      </c>
    </row>
    <row r="234" spans="1:16" x14ac:dyDescent="0.25">
      <c r="A234" s="1" t="s">
        <v>495</v>
      </c>
      <c r="B234" s="2">
        <v>10</v>
      </c>
      <c r="C234" s="1" t="s">
        <v>260</v>
      </c>
      <c r="D234" s="1" t="s">
        <v>496</v>
      </c>
      <c r="E234" s="3">
        <v>4337.3100000000004</v>
      </c>
      <c r="F234" s="3">
        <v>4490.72</v>
      </c>
      <c r="G234" s="3">
        <v>3299.59</v>
      </c>
      <c r="H234" s="19">
        <v>4800</v>
      </c>
      <c r="I234" s="19">
        <v>4100</v>
      </c>
      <c r="J234" s="19">
        <v>5300</v>
      </c>
      <c r="K234" s="44">
        <f>H234-E234</f>
        <v>462.6899999999996</v>
      </c>
      <c r="L234" s="44">
        <f>I234-F234</f>
        <v>-390.72000000000025</v>
      </c>
      <c r="M234" s="44">
        <f>J234-G234</f>
        <v>2000.4099999999999</v>
      </c>
      <c r="N234" s="45">
        <f>K234/H234</f>
        <v>9.6393749999999917E-2</v>
      </c>
      <c r="O234" s="45">
        <f>L234/I234</f>
        <v>-9.5297560975609819E-2</v>
      </c>
      <c r="P234" s="45">
        <f>M234/J234</f>
        <v>0.37743584905660377</v>
      </c>
    </row>
    <row r="235" spans="1:16" x14ac:dyDescent="0.25">
      <c r="A235" s="1" t="s">
        <v>497</v>
      </c>
      <c r="B235" s="2">
        <v>10</v>
      </c>
      <c r="C235" s="1" t="s">
        <v>260</v>
      </c>
      <c r="D235" s="1" t="s">
        <v>498</v>
      </c>
      <c r="E235" s="3">
        <v>11138.97</v>
      </c>
      <c r="F235" s="3">
        <v>11459.17</v>
      </c>
      <c r="G235" s="3">
        <v>10654.21</v>
      </c>
      <c r="H235" s="19">
        <v>8100</v>
      </c>
      <c r="I235" s="19">
        <v>7700</v>
      </c>
      <c r="J235" s="19">
        <v>7500</v>
      </c>
      <c r="K235" s="44">
        <f>H235-E235</f>
        <v>-3038.9699999999993</v>
      </c>
      <c r="L235" s="44">
        <f>I235-F235</f>
        <v>-3759.17</v>
      </c>
      <c r="M235" s="44">
        <f>J235-G235</f>
        <v>-3154.2099999999991</v>
      </c>
      <c r="N235" s="45">
        <f>K235/H235</f>
        <v>-0.37518148148148139</v>
      </c>
      <c r="O235" s="45">
        <f>L235/I235</f>
        <v>-0.48820389610389614</v>
      </c>
      <c r="P235" s="45">
        <f>M235/J235</f>
        <v>-0.42056133333333323</v>
      </c>
    </row>
    <row r="236" spans="1:16" x14ac:dyDescent="0.25">
      <c r="A236" s="1" t="s">
        <v>499</v>
      </c>
      <c r="B236" s="2">
        <v>10</v>
      </c>
      <c r="C236" s="1" t="s">
        <v>260</v>
      </c>
      <c r="D236" s="1" t="s">
        <v>500</v>
      </c>
      <c r="E236" s="3">
        <v>2494.1799999999998</v>
      </c>
      <c r="F236" s="3">
        <v>931.51</v>
      </c>
      <c r="G236" s="3">
        <v>251.79</v>
      </c>
      <c r="H236" s="19">
        <v>2300</v>
      </c>
      <c r="I236" s="19">
        <v>1700</v>
      </c>
      <c r="J236" s="19">
        <v>2800</v>
      </c>
      <c r="K236" s="44">
        <f>H236-E236</f>
        <v>-194.17999999999984</v>
      </c>
      <c r="L236" s="44">
        <f>I236-F236</f>
        <v>768.49</v>
      </c>
      <c r="M236" s="44">
        <f>J236-G236</f>
        <v>2548.21</v>
      </c>
      <c r="N236" s="45">
        <f>K236/H236</f>
        <v>-8.4426086956521665E-2</v>
      </c>
      <c r="O236" s="45">
        <f>L236/I236</f>
        <v>0.4520529411764706</v>
      </c>
      <c r="P236" s="45">
        <f>M236/J236</f>
        <v>0.91007499999999997</v>
      </c>
    </row>
    <row r="237" spans="1:16" x14ac:dyDescent="0.25">
      <c r="A237" s="1" t="s">
        <v>501</v>
      </c>
      <c r="B237" s="2">
        <v>10</v>
      </c>
      <c r="C237" s="1" t="s">
        <v>260</v>
      </c>
      <c r="D237" s="1" t="s">
        <v>502</v>
      </c>
      <c r="E237" s="3">
        <v>8610.8799999999992</v>
      </c>
      <c r="F237" s="3">
        <v>7536.51</v>
      </c>
      <c r="G237" s="3">
        <v>6767.38</v>
      </c>
      <c r="H237" s="19">
        <v>9300</v>
      </c>
      <c r="I237" s="19">
        <v>9600</v>
      </c>
      <c r="J237" s="19">
        <v>10400</v>
      </c>
      <c r="K237" s="44">
        <f>H237-E237</f>
        <v>689.1200000000008</v>
      </c>
      <c r="L237" s="44">
        <f>I237-F237</f>
        <v>2063.4899999999998</v>
      </c>
      <c r="M237" s="44">
        <f>J237-G237</f>
        <v>3632.62</v>
      </c>
      <c r="N237" s="45">
        <f>K237/H237</f>
        <v>7.4098924731182889E-2</v>
      </c>
      <c r="O237" s="45">
        <f>L237/I237</f>
        <v>0.21494687499999998</v>
      </c>
      <c r="P237" s="45">
        <f>M237/J237</f>
        <v>0.34929038461538459</v>
      </c>
    </row>
    <row r="238" spans="1:16" x14ac:dyDescent="0.25">
      <c r="A238" s="1" t="s">
        <v>503</v>
      </c>
      <c r="B238" s="2">
        <v>10</v>
      </c>
      <c r="C238" s="1" t="s">
        <v>260</v>
      </c>
      <c r="D238" s="1" t="s">
        <v>504</v>
      </c>
      <c r="E238" s="3">
        <v>686.42</v>
      </c>
      <c r="F238" s="3">
        <v>877.2</v>
      </c>
      <c r="G238" s="3">
        <v>783.42</v>
      </c>
      <c r="H238" s="19">
        <v>400</v>
      </c>
      <c r="I238" s="19">
        <v>1300</v>
      </c>
      <c r="J238" s="19">
        <v>700</v>
      </c>
      <c r="K238" s="44">
        <f>H238-E238</f>
        <v>-286.41999999999996</v>
      </c>
      <c r="L238" s="44">
        <f>I238-F238</f>
        <v>422.79999999999995</v>
      </c>
      <c r="M238" s="44">
        <f>J238-G238</f>
        <v>-83.419999999999959</v>
      </c>
      <c r="N238" s="45">
        <f>K238/H238</f>
        <v>-0.71604999999999985</v>
      </c>
      <c r="O238" s="45">
        <f>L238/I238</f>
        <v>0.32523076923076921</v>
      </c>
      <c r="P238" s="45">
        <f>M238/J238</f>
        <v>-0.11917142857142851</v>
      </c>
    </row>
    <row r="239" spans="1:16" x14ac:dyDescent="0.25">
      <c r="A239" s="1" t="s">
        <v>505</v>
      </c>
      <c r="B239" s="2">
        <v>10</v>
      </c>
      <c r="C239" s="1" t="s">
        <v>260</v>
      </c>
      <c r="D239" s="1" t="s">
        <v>506</v>
      </c>
      <c r="E239" s="3">
        <v>7648.95</v>
      </c>
      <c r="F239" s="3">
        <v>7165.54</v>
      </c>
      <c r="G239" s="3">
        <v>6106.76</v>
      </c>
      <c r="H239" s="19">
        <v>2900</v>
      </c>
      <c r="I239" s="19">
        <v>3100</v>
      </c>
      <c r="J239" s="19">
        <v>2100</v>
      </c>
      <c r="K239" s="44">
        <f>H239-E239</f>
        <v>-4748.95</v>
      </c>
      <c r="L239" s="44">
        <f>I239-F239</f>
        <v>-4065.54</v>
      </c>
      <c r="M239" s="44">
        <f>J239-G239</f>
        <v>-4006.76</v>
      </c>
      <c r="N239" s="45">
        <f>K239/H239</f>
        <v>-1.6375689655172414</v>
      </c>
      <c r="O239" s="45">
        <f>L239/I239</f>
        <v>-1.3114645161290321</v>
      </c>
      <c r="P239" s="45">
        <f>M239/J239</f>
        <v>-1.9079809523809526</v>
      </c>
    </row>
    <row r="240" spans="1:16" x14ac:dyDescent="0.25">
      <c r="A240" s="1" t="s">
        <v>507</v>
      </c>
      <c r="B240" s="2">
        <v>10</v>
      </c>
      <c r="C240" s="1" t="s">
        <v>260</v>
      </c>
      <c r="D240" s="1" t="s">
        <v>508</v>
      </c>
      <c r="E240" s="3">
        <v>7645.97</v>
      </c>
      <c r="F240" s="3">
        <v>7100.27</v>
      </c>
      <c r="G240" s="3">
        <v>7512.01</v>
      </c>
      <c r="H240" s="19">
        <v>3400</v>
      </c>
      <c r="I240" s="19">
        <v>2600</v>
      </c>
      <c r="J240" s="19">
        <v>2100</v>
      </c>
      <c r="K240" s="44">
        <f>H240-E240</f>
        <v>-4245.97</v>
      </c>
      <c r="L240" s="44">
        <f>I240-F240</f>
        <v>-4500.2700000000004</v>
      </c>
      <c r="M240" s="44">
        <f>J240-G240</f>
        <v>-5412.01</v>
      </c>
      <c r="N240" s="45">
        <f>K240/H240</f>
        <v>-1.2488147058823531</v>
      </c>
      <c r="O240" s="45">
        <f>L240/I240</f>
        <v>-1.7308730769230771</v>
      </c>
      <c r="P240" s="45">
        <f>M240/J240</f>
        <v>-2.577147619047619</v>
      </c>
    </row>
    <row r="241" spans="1:16" x14ac:dyDescent="0.25">
      <c r="A241" s="1" t="s">
        <v>509</v>
      </c>
      <c r="B241" s="2">
        <v>10</v>
      </c>
      <c r="C241" s="1" t="s">
        <v>260</v>
      </c>
      <c r="D241" s="1" t="s">
        <v>510</v>
      </c>
      <c r="E241" s="3">
        <v>7784.39</v>
      </c>
      <c r="F241" s="3">
        <v>7840.08</v>
      </c>
      <c r="G241" s="3">
        <v>7953.18</v>
      </c>
      <c r="H241" s="19">
        <v>13200</v>
      </c>
      <c r="I241" s="19">
        <v>12900</v>
      </c>
      <c r="J241" s="19">
        <v>13500</v>
      </c>
      <c r="K241" s="44">
        <f>H241-E241</f>
        <v>5415.61</v>
      </c>
      <c r="L241" s="44">
        <f>I241-F241</f>
        <v>5059.92</v>
      </c>
      <c r="M241" s="44">
        <f>J241-G241</f>
        <v>5546.82</v>
      </c>
      <c r="N241" s="45">
        <f>K241/H241</f>
        <v>0.4102734848484848</v>
      </c>
      <c r="O241" s="45">
        <f>L241/I241</f>
        <v>0.39224186046511628</v>
      </c>
      <c r="P241" s="45">
        <f>M241/J241</f>
        <v>0.41087555555555555</v>
      </c>
    </row>
    <row r="242" spans="1:16" x14ac:dyDescent="0.25">
      <c r="A242" s="1" t="s">
        <v>511</v>
      </c>
      <c r="B242" s="2">
        <v>10</v>
      </c>
      <c r="C242" s="1" t="s">
        <v>260</v>
      </c>
      <c r="D242" s="1" t="s">
        <v>512</v>
      </c>
      <c r="E242" s="3">
        <v>10329.67</v>
      </c>
      <c r="F242" s="3">
        <v>9331.91</v>
      </c>
      <c r="G242" s="3">
        <v>9053.64</v>
      </c>
      <c r="H242" s="19">
        <v>7700</v>
      </c>
      <c r="I242" s="19">
        <v>9200</v>
      </c>
      <c r="J242" s="19">
        <v>9100</v>
      </c>
      <c r="K242" s="44">
        <f>H242-E242</f>
        <v>-2629.67</v>
      </c>
      <c r="L242" s="44">
        <f>I242-F242</f>
        <v>-131.90999999999985</v>
      </c>
      <c r="M242" s="44">
        <f>J242-G242</f>
        <v>46.360000000000582</v>
      </c>
      <c r="N242" s="45">
        <f>K242/H242</f>
        <v>-0.34151558441558444</v>
      </c>
      <c r="O242" s="45">
        <f>L242/I242</f>
        <v>-1.4338043478260854E-2</v>
      </c>
      <c r="P242" s="45">
        <f>M242/J242</f>
        <v>5.0945054945055581E-3</v>
      </c>
    </row>
    <row r="243" spans="1:16" x14ac:dyDescent="0.25">
      <c r="A243" s="1" t="s">
        <v>513</v>
      </c>
      <c r="B243" s="2">
        <v>10</v>
      </c>
      <c r="C243" s="1" t="s">
        <v>260</v>
      </c>
      <c r="D243" s="1" t="s">
        <v>514</v>
      </c>
      <c r="E243" s="3">
        <v>6574.62</v>
      </c>
      <c r="F243" s="3">
        <v>6081.54</v>
      </c>
      <c r="G243" s="3">
        <v>6113.77</v>
      </c>
      <c r="H243" s="19">
        <v>2600</v>
      </c>
      <c r="I243" s="19">
        <v>3500</v>
      </c>
      <c r="J243" s="19">
        <v>4300</v>
      </c>
      <c r="K243" s="44">
        <f>H243-E243</f>
        <v>-3974.62</v>
      </c>
      <c r="L243" s="44">
        <f>I243-F243</f>
        <v>-2581.54</v>
      </c>
      <c r="M243" s="44">
        <f>J243-G243</f>
        <v>-1813.7700000000004</v>
      </c>
      <c r="N243" s="45">
        <f>K243/H243</f>
        <v>-1.5286999999999999</v>
      </c>
      <c r="O243" s="45">
        <f>L243/I243</f>
        <v>-0.7375828571428571</v>
      </c>
      <c r="P243" s="45">
        <f>M243/J243</f>
        <v>-0.42180697674418616</v>
      </c>
    </row>
    <row r="244" spans="1:16" x14ac:dyDescent="0.25">
      <c r="A244" s="1" t="s">
        <v>515</v>
      </c>
      <c r="B244" s="2">
        <v>10</v>
      </c>
      <c r="C244" s="1" t="s">
        <v>260</v>
      </c>
      <c r="D244" s="1" t="s">
        <v>516</v>
      </c>
      <c r="E244" s="3">
        <v>3565.36</v>
      </c>
      <c r="F244" s="3">
        <v>3243.52</v>
      </c>
      <c r="G244" s="3">
        <v>2574.1999999999998</v>
      </c>
      <c r="H244" s="19">
        <v>4000</v>
      </c>
      <c r="I244" s="19">
        <v>4000</v>
      </c>
      <c r="J244" s="19">
        <v>4000</v>
      </c>
      <c r="K244" s="44">
        <f>H244-E244</f>
        <v>434.63999999999987</v>
      </c>
      <c r="L244" s="44">
        <f>I244-F244</f>
        <v>756.48</v>
      </c>
      <c r="M244" s="44">
        <f>J244-G244</f>
        <v>1425.8000000000002</v>
      </c>
      <c r="N244" s="45">
        <f>K244/H244</f>
        <v>0.10865999999999996</v>
      </c>
      <c r="O244" s="45">
        <f>L244/I244</f>
        <v>0.18912000000000001</v>
      </c>
      <c r="P244" s="45">
        <f>M244/J244</f>
        <v>0.35645000000000004</v>
      </c>
    </row>
    <row r="245" spans="1:16" x14ac:dyDescent="0.25">
      <c r="A245" s="1" t="s">
        <v>517</v>
      </c>
      <c r="B245" s="2">
        <v>10</v>
      </c>
      <c r="C245" s="1" t="s">
        <v>260</v>
      </c>
      <c r="D245" s="1" t="s">
        <v>518</v>
      </c>
      <c r="E245" s="3">
        <v>8001.87</v>
      </c>
      <c r="F245" s="3">
        <v>7506.53</v>
      </c>
      <c r="G245" s="3">
        <v>8202.09</v>
      </c>
      <c r="H245" s="19">
        <v>7400</v>
      </c>
      <c r="I245" s="19">
        <v>8100</v>
      </c>
      <c r="J245" s="19">
        <v>7700</v>
      </c>
      <c r="K245" s="44">
        <f>H245-E245</f>
        <v>-601.86999999999989</v>
      </c>
      <c r="L245" s="44">
        <f>I245-F245</f>
        <v>593.47000000000025</v>
      </c>
      <c r="M245" s="44">
        <f>J245-G245</f>
        <v>-502.09000000000015</v>
      </c>
      <c r="N245" s="45">
        <f>K245/H245</f>
        <v>-8.1333783783783767E-2</v>
      </c>
      <c r="O245" s="45">
        <f>L245/I245</f>
        <v>7.3267901234567931E-2</v>
      </c>
      <c r="P245" s="45">
        <f>M245/J245</f>
        <v>-6.5206493506493532E-2</v>
      </c>
    </row>
    <row r="246" spans="1:16" x14ac:dyDescent="0.25">
      <c r="A246" s="1" t="s">
        <v>519</v>
      </c>
      <c r="B246" s="2">
        <v>10</v>
      </c>
      <c r="C246" s="1" t="s">
        <v>260</v>
      </c>
      <c r="D246" s="1" t="s">
        <v>520</v>
      </c>
      <c r="E246" s="3">
        <v>7524.12</v>
      </c>
      <c r="F246" s="3">
        <v>8514.1299999999992</v>
      </c>
      <c r="G246" s="3">
        <v>8686.2000000000007</v>
      </c>
      <c r="H246" s="19">
        <v>8900</v>
      </c>
      <c r="I246" s="19">
        <v>8600</v>
      </c>
      <c r="J246" s="19">
        <v>7400</v>
      </c>
      <c r="K246" s="44">
        <f>H246-E246</f>
        <v>1375.88</v>
      </c>
      <c r="L246" s="44">
        <f>I246-F246</f>
        <v>85.8700000000008</v>
      </c>
      <c r="M246" s="44">
        <f>J246-G246</f>
        <v>-1286.2000000000007</v>
      </c>
      <c r="N246" s="45">
        <f>K246/H246</f>
        <v>0.15459325842696631</v>
      </c>
      <c r="O246" s="45">
        <f>L246/I246</f>
        <v>9.9848837209303258E-3</v>
      </c>
      <c r="P246" s="45">
        <f>M246/J246</f>
        <v>-0.1738108108108109</v>
      </c>
    </row>
    <row r="247" spans="1:16" x14ac:dyDescent="0.25">
      <c r="A247" s="1" t="s">
        <v>521</v>
      </c>
      <c r="B247" s="2">
        <v>10</v>
      </c>
      <c r="C247" s="1" t="s">
        <v>260</v>
      </c>
      <c r="D247" s="1" t="s">
        <v>522</v>
      </c>
      <c r="E247" s="3">
        <v>6269.99</v>
      </c>
      <c r="F247" s="3">
        <v>6227.48</v>
      </c>
      <c r="G247" s="3">
        <v>6628.7</v>
      </c>
      <c r="H247" s="19">
        <v>9000</v>
      </c>
      <c r="I247" s="19">
        <v>9800</v>
      </c>
      <c r="J247" s="19">
        <v>10800</v>
      </c>
      <c r="K247" s="44">
        <f>H247-E247</f>
        <v>2730.01</v>
      </c>
      <c r="L247" s="44">
        <f>I247-F247</f>
        <v>3572.5200000000004</v>
      </c>
      <c r="M247" s="44">
        <f>J247-G247</f>
        <v>4171.3</v>
      </c>
      <c r="N247" s="45">
        <f>K247/H247</f>
        <v>0.30333444444444446</v>
      </c>
      <c r="O247" s="45">
        <f>L247/I247</f>
        <v>0.36454285714285717</v>
      </c>
      <c r="P247" s="45">
        <f>M247/J247</f>
        <v>0.38623148148148151</v>
      </c>
    </row>
    <row r="248" spans="1:16" x14ac:dyDescent="0.25">
      <c r="A248" s="1" t="s">
        <v>523</v>
      </c>
      <c r="B248" s="2">
        <v>10</v>
      </c>
      <c r="C248" s="1" t="s">
        <v>260</v>
      </c>
      <c r="D248" s="1" t="s">
        <v>524</v>
      </c>
      <c r="E248" s="3">
        <v>4000.96</v>
      </c>
      <c r="F248" s="3">
        <v>3774.48</v>
      </c>
      <c r="G248" s="3">
        <v>5349.07</v>
      </c>
      <c r="H248" s="19">
        <v>7000</v>
      </c>
      <c r="I248" s="19">
        <v>6500</v>
      </c>
      <c r="J248" s="19">
        <v>6500</v>
      </c>
      <c r="K248" s="44">
        <f>H248-E248</f>
        <v>2999.04</v>
      </c>
      <c r="L248" s="44">
        <f>I248-F248</f>
        <v>2725.52</v>
      </c>
      <c r="M248" s="44">
        <f>J248-G248</f>
        <v>1150.9300000000003</v>
      </c>
      <c r="N248" s="45">
        <f>K248/H248</f>
        <v>0.42843428571428571</v>
      </c>
      <c r="O248" s="45">
        <f>L248/I248</f>
        <v>0.41931076923076921</v>
      </c>
      <c r="P248" s="45">
        <f>M248/J248</f>
        <v>0.1770661538461539</v>
      </c>
    </row>
    <row r="249" spans="1:16" x14ac:dyDescent="0.25">
      <c r="A249" s="1" t="s">
        <v>525</v>
      </c>
      <c r="B249" s="2">
        <v>10</v>
      </c>
      <c r="C249" s="1" t="s">
        <v>260</v>
      </c>
      <c r="D249" s="1" t="s">
        <v>526</v>
      </c>
      <c r="E249" s="3">
        <v>12204.54</v>
      </c>
      <c r="F249" s="3">
        <v>11054.9</v>
      </c>
      <c r="G249" s="3">
        <v>9557.5400000000009</v>
      </c>
      <c r="H249" s="19">
        <v>7600</v>
      </c>
      <c r="I249" s="19">
        <v>9000</v>
      </c>
      <c r="J249" s="19">
        <v>9300</v>
      </c>
      <c r="K249" s="44">
        <f>H249-E249</f>
        <v>-4604.5400000000009</v>
      </c>
      <c r="L249" s="44">
        <f>I249-F249</f>
        <v>-2054.8999999999996</v>
      </c>
      <c r="M249" s="44">
        <f>J249-G249</f>
        <v>-257.54000000000087</v>
      </c>
      <c r="N249" s="45">
        <f>K249/H249</f>
        <v>-0.60586052631578957</v>
      </c>
      <c r="O249" s="45">
        <f>L249/I249</f>
        <v>-0.22832222222222218</v>
      </c>
      <c r="P249" s="45">
        <f>M249/J249</f>
        <v>-2.7692473118279663E-2</v>
      </c>
    </row>
    <row r="250" spans="1:16" x14ac:dyDescent="0.25">
      <c r="A250" s="1" t="s">
        <v>527</v>
      </c>
      <c r="B250" s="2">
        <v>10</v>
      </c>
      <c r="C250" s="1" t="s">
        <v>260</v>
      </c>
      <c r="D250" s="1" t="s">
        <v>528</v>
      </c>
      <c r="E250" s="3">
        <v>7280.66</v>
      </c>
      <c r="F250" s="3">
        <v>9176.6200000000008</v>
      </c>
      <c r="G250" s="3">
        <v>8233.89</v>
      </c>
      <c r="H250" s="19">
        <v>12500</v>
      </c>
      <c r="I250" s="19">
        <v>12400</v>
      </c>
      <c r="J250" s="19">
        <v>12400</v>
      </c>
      <c r="K250" s="44">
        <f>H250-E250</f>
        <v>5219.34</v>
      </c>
      <c r="L250" s="44">
        <f>I250-F250</f>
        <v>3223.3799999999992</v>
      </c>
      <c r="M250" s="44">
        <f>J250-G250</f>
        <v>4166.1100000000006</v>
      </c>
      <c r="N250" s="45">
        <f>K250/H250</f>
        <v>0.41754720000000001</v>
      </c>
      <c r="O250" s="45">
        <f>L250/I250</f>
        <v>0.25994999999999996</v>
      </c>
      <c r="P250" s="45">
        <f>M250/J250</f>
        <v>0.33597661290322584</v>
      </c>
    </row>
    <row r="251" spans="1:16" x14ac:dyDescent="0.25">
      <c r="A251" s="1" t="s">
        <v>529</v>
      </c>
      <c r="B251" s="2">
        <v>10</v>
      </c>
      <c r="C251" s="1" t="s">
        <v>260</v>
      </c>
      <c r="D251" s="1" t="s">
        <v>530</v>
      </c>
      <c r="E251" s="3">
        <v>11864.3</v>
      </c>
      <c r="F251" s="3">
        <v>12888.57</v>
      </c>
      <c r="G251" s="3">
        <v>13150.6</v>
      </c>
      <c r="H251" s="19">
        <v>16800</v>
      </c>
      <c r="I251" s="19">
        <v>17100</v>
      </c>
      <c r="J251" s="19">
        <v>17400</v>
      </c>
      <c r="K251" s="44">
        <f>H251-E251</f>
        <v>4935.7000000000007</v>
      </c>
      <c r="L251" s="44">
        <f>I251-F251</f>
        <v>4211.43</v>
      </c>
      <c r="M251" s="44">
        <f>J251-G251</f>
        <v>4249.3999999999996</v>
      </c>
      <c r="N251" s="45">
        <f>K251/H251</f>
        <v>0.29379166666666673</v>
      </c>
      <c r="O251" s="45">
        <f>L251/I251</f>
        <v>0.24628245614035088</v>
      </c>
      <c r="P251" s="45">
        <f>M251/J251</f>
        <v>0.24421839080459767</v>
      </c>
    </row>
    <row r="252" spans="1:16" x14ac:dyDescent="0.25">
      <c r="A252" s="1" t="s">
        <v>531</v>
      </c>
      <c r="B252" s="2">
        <v>10</v>
      </c>
      <c r="C252" s="1" t="s">
        <v>260</v>
      </c>
      <c r="D252" s="1" t="s">
        <v>532</v>
      </c>
      <c r="E252" s="3">
        <v>9012.6200000000008</v>
      </c>
      <c r="F252" s="3">
        <v>9414.9500000000007</v>
      </c>
      <c r="G252" s="3">
        <v>8190.32</v>
      </c>
      <c r="H252" s="19">
        <v>6300</v>
      </c>
      <c r="I252" s="19">
        <v>6600</v>
      </c>
      <c r="J252" s="19">
        <v>6700</v>
      </c>
      <c r="K252" s="44">
        <f>H252-E252</f>
        <v>-2712.6200000000008</v>
      </c>
      <c r="L252" s="44">
        <f>I252-F252</f>
        <v>-2814.9500000000007</v>
      </c>
      <c r="M252" s="44">
        <f>J252-G252</f>
        <v>-1490.3199999999997</v>
      </c>
      <c r="N252" s="45">
        <f>K252/H252</f>
        <v>-0.43057460317460328</v>
      </c>
      <c r="O252" s="45">
        <f>L252/I252</f>
        <v>-0.42650757575757586</v>
      </c>
      <c r="P252" s="45">
        <f>M252/J252</f>
        <v>-0.22243582089552236</v>
      </c>
    </row>
    <row r="253" spans="1:16" x14ac:dyDescent="0.25">
      <c r="A253" s="1" t="s">
        <v>533</v>
      </c>
      <c r="B253" s="2">
        <v>10</v>
      </c>
      <c r="C253" s="1" t="s">
        <v>260</v>
      </c>
      <c r="D253" s="1" t="s">
        <v>534</v>
      </c>
      <c r="E253" s="3">
        <v>1403</v>
      </c>
      <c r="F253" s="3">
        <v>781.93</v>
      </c>
      <c r="G253" s="3">
        <v>-52.25</v>
      </c>
      <c r="H253" s="19">
        <v>-1000</v>
      </c>
      <c r="I253" s="19">
        <v>-1800</v>
      </c>
      <c r="J253" s="19">
        <v>-400</v>
      </c>
      <c r="K253" s="44">
        <f>H253-E253</f>
        <v>-2403</v>
      </c>
      <c r="L253" s="44">
        <f>I253-F253</f>
        <v>-2581.9299999999998</v>
      </c>
      <c r="M253" s="44">
        <f>J253-G253</f>
        <v>-347.75</v>
      </c>
      <c r="N253" s="45">
        <f>K253/H253</f>
        <v>2.403</v>
      </c>
      <c r="O253" s="45">
        <f>L253/I253</f>
        <v>1.4344055555555555</v>
      </c>
      <c r="P253" s="45">
        <f>M253/J253</f>
        <v>0.86937500000000001</v>
      </c>
    </row>
    <row r="254" spans="1:16" x14ac:dyDescent="0.25">
      <c r="A254" s="1" t="s">
        <v>535</v>
      </c>
      <c r="B254" s="2">
        <v>10</v>
      </c>
      <c r="C254" s="1" t="s">
        <v>260</v>
      </c>
      <c r="D254" s="1" t="s">
        <v>536</v>
      </c>
      <c r="E254" s="3">
        <v>9032.14</v>
      </c>
      <c r="F254" s="3">
        <v>9285.73</v>
      </c>
      <c r="G254" s="3">
        <v>10731.44</v>
      </c>
      <c r="H254" s="19">
        <v>13600</v>
      </c>
      <c r="I254" s="19">
        <v>14200</v>
      </c>
      <c r="J254" s="19">
        <v>14700</v>
      </c>
      <c r="K254" s="44">
        <f>H254-E254</f>
        <v>4567.8600000000006</v>
      </c>
      <c r="L254" s="44">
        <f>I254-F254</f>
        <v>4914.2700000000004</v>
      </c>
      <c r="M254" s="44">
        <f>J254-G254</f>
        <v>3968.5599999999995</v>
      </c>
      <c r="N254" s="45">
        <f>K254/H254</f>
        <v>0.33587205882352944</v>
      </c>
      <c r="O254" s="45">
        <f>L254/I254</f>
        <v>0.34607535211267609</v>
      </c>
      <c r="P254" s="45">
        <f>M254/J254</f>
        <v>0.26997006802721085</v>
      </c>
    </row>
    <row r="255" spans="1:16" x14ac:dyDescent="0.25">
      <c r="A255" s="1" t="s">
        <v>537</v>
      </c>
      <c r="B255" s="2">
        <v>10</v>
      </c>
      <c r="C255" s="1" t="s">
        <v>260</v>
      </c>
      <c r="D255" s="1" t="s">
        <v>538</v>
      </c>
      <c r="E255" s="3">
        <v>6616.21</v>
      </c>
      <c r="F255" s="3">
        <v>6326.26</v>
      </c>
      <c r="G255" s="3">
        <v>7036.51</v>
      </c>
      <c r="H255" s="19">
        <v>4800</v>
      </c>
      <c r="I255" s="19">
        <v>5100</v>
      </c>
      <c r="J255" s="19">
        <v>5800</v>
      </c>
      <c r="K255" s="44">
        <f>H255-E255</f>
        <v>-1816.21</v>
      </c>
      <c r="L255" s="44">
        <f>I255-F255</f>
        <v>-1226.2600000000002</v>
      </c>
      <c r="M255" s="44">
        <f>J255-G255</f>
        <v>-1236.5100000000002</v>
      </c>
      <c r="N255" s="45">
        <f>K255/H255</f>
        <v>-0.37837708333333336</v>
      </c>
      <c r="O255" s="45">
        <f>L255/I255</f>
        <v>-0.24044313725490202</v>
      </c>
      <c r="P255" s="45">
        <f>M255/J255</f>
        <v>-0.21319137931034488</v>
      </c>
    </row>
    <row r="256" spans="1:16" x14ac:dyDescent="0.25">
      <c r="A256" s="1" t="s">
        <v>539</v>
      </c>
      <c r="B256" s="2">
        <v>10</v>
      </c>
      <c r="C256" s="1" t="s">
        <v>260</v>
      </c>
      <c r="D256" s="1" t="s">
        <v>540</v>
      </c>
      <c r="E256" s="3">
        <v>8270.73</v>
      </c>
      <c r="F256" s="3">
        <v>7998.29</v>
      </c>
      <c r="G256" s="3">
        <v>7529.62</v>
      </c>
      <c r="H256" s="19">
        <v>9500</v>
      </c>
      <c r="I256" s="19">
        <v>11000</v>
      </c>
      <c r="J256" s="19">
        <v>10900</v>
      </c>
      <c r="K256" s="44">
        <f>H256-E256</f>
        <v>1229.2700000000004</v>
      </c>
      <c r="L256" s="44">
        <f>I256-F256</f>
        <v>3001.71</v>
      </c>
      <c r="M256" s="44">
        <f>J256-G256</f>
        <v>3370.38</v>
      </c>
      <c r="N256" s="45">
        <f>K256/H256</f>
        <v>0.1293968421052632</v>
      </c>
      <c r="O256" s="45">
        <f>L256/I256</f>
        <v>0.27288272727272728</v>
      </c>
      <c r="P256" s="45">
        <f>M256/J256</f>
        <v>0.30920917431192663</v>
      </c>
    </row>
    <row r="257" spans="1:16" x14ac:dyDescent="0.25">
      <c r="A257" s="1" t="s">
        <v>541</v>
      </c>
      <c r="B257" s="2">
        <v>10</v>
      </c>
      <c r="C257" s="1" t="s">
        <v>260</v>
      </c>
      <c r="D257" s="1" t="s">
        <v>542</v>
      </c>
      <c r="E257" s="3">
        <v>8325.19</v>
      </c>
      <c r="F257" s="3">
        <v>8401.7000000000007</v>
      </c>
      <c r="G257" s="3">
        <v>8948.4500000000007</v>
      </c>
      <c r="H257" s="19">
        <v>9500</v>
      </c>
      <c r="I257" s="19">
        <v>9400</v>
      </c>
      <c r="J257" s="19">
        <v>8200</v>
      </c>
      <c r="K257" s="44">
        <f>H257-E257</f>
        <v>1174.8099999999995</v>
      </c>
      <c r="L257" s="44">
        <f>I257-F257</f>
        <v>998.29999999999927</v>
      </c>
      <c r="M257" s="44">
        <f>J257-G257</f>
        <v>-748.45000000000073</v>
      </c>
      <c r="N257" s="45">
        <f>K257/H257</f>
        <v>0.12366421052631574</v>
      </c>
      <c r="O257" s="45">
        <f>L257/I257</f>
        <v>0.10620212765957439</v>
      </c>
      <c r="P257" s="45">
        <f>M257/J257</f>
        <v>-9.1274390243902534E-2</v>
      </c>
    </row>
    <row r="258" spans="1:16" x14ac:dyDescent="0.25">
      <c r="A258" s="1" t="s">
        <v>543</v>
      </c>
      <c r="B258" s="2">
        <v>10</v>
      </c>
      <c r="C258" s="1" t="s">
        <v>260</v>
      </c>
      <c r="D258" s="1" t="s">
        <v>544</v>
      </c>
      <c r="E258" s="3">
        <v>909.33</v>
      </c>
      <c r="F258" s="3">
        <v>898.86</v>
      </c>
      <c r="G258" s="3">
        <v>2313.8200000000002</v>
      </c>
      <c r="H258" s="19">
        <v>5200</v>
      </c>
      <c r="I258" s="19">
        <v>6500</v>
      </c>
      <c r="J258" s="19">
        <v>5100</v>
      </c>
      <c r="K258" s="44">
        <f>H258-E258</f>
        <v>4290.67</v>
      </c>
      <c r="L258" s="44">
        <f>I258-F258</f>
        <v>5601.14</v>
      </c>
      <c r="M258" s="44">
        <f>J258-G258</f>
        <v>2786.18</v>
      </c>
      <c r="N258" s="45">
        <f>K258/H258</f>
        <v>0.82512884615384618</v>
      </c>
      <c r="O258" s="45">
        <f>L258/I258</f>
        <v>0.86171384615384616</v>
      </c>
      <c r="P258" s="45">
        <f>M258/J258</f>
        <v>0.54630980392156858</v>
      </c>
    </row>
    <row r="259" spans="1:16" x14ac:dyDescent="0.25">
      <c r="A259" s="1" t="s">
        <v>545</v>
      </c>
      <c r="B259" s="2">
        <v>10</v>
      </c>
      <c r="C259" s="1" t="s">
        <v>260</v>
      </c>
      <c r="D259" s="1" t="s">
        <v>546</v>
      </c>
      <c r="E259" s="3">
        <v>7869.17</v>
      </c>
      <c r="F259" s="3">
        <v>6958.55</v>
      </c>
      <c r="G259" s="3">
        <v>8174.26</v>
      </c>
      <c r="H259" s="19">
        <v>8200</v>
      </c>
      <c r="I259" s="19">
        <v>8500</v>
      </c>
      <c r="J259" s="19">
        <v>9000</v>
      </c>
      <c r="K259" s="44">
        <f>H259-E259</f>
        <v>330.82999999999993</v>
      </c>
      <c r="L259" s="44">
        <f>I259-F259</f>
        <v>1541.4499999999998</v>
      </c>
      <c r="M259" s="44">
        <f>J259-G259</f>
        <v>825.73999999999978</v>
      </c>
      <c r="N259" s="45">
        <f>K259/H259</f>
        <v>4.0345121951219504E-2</v>
      </c>
      <c r="O259" s="45">
        <f>L259/I259</f>
        <v>0.18134705882352939</v>
      </c>
      <c r="P259" s="45">
        <f>M259/J259</f>
        <v>9.1748888888888866E-2</v>
      </c>
    </row>
    <row r="260" spans="1:16" x14ac:dyDescent="0.25">
      <c r="A260" s="1" t="s">
        <v>547</v>
      </c>
      <c r="B260" s="2">
        <v>10</v>
      </c>
      <c r="C260" s="1" t="s">
        <v>260</v>
      </c>
      <c r="D260" s="1" t="s">
        <v>548</v>
      </c>
      <c r="E260" s="3">
        <v>1685.13</v>
      </c>
      <c r="F260" s="3">
        <v>848.29</v>
      </c>
      <c r="G260" s="3">
        <v>2456.9699999999998</v>
      </c>
      <c r="H260" s="19">
        <v>700</v>
      </c>
      <c r="I260" s="19">
        <v>1700</v>
      </c>
      <c r="J260" s="19">
        <v>2400</v>
      </c>
      <c r="K260" s="44">
        <f>H260-E260</f>
        <v>-985.13000000000011</v>
      </c>
      <c r="L260" s="44">
        <f>I260-F260</f>
        <v>851.71</v>
      </c>
      <c r="M260" s="44">
        <f>J260-G260</f>
        <v>-56.9699999999998</v>
      </c>
      <c r="N260" s="45">
        <f>K260/H260</f>
        <v>-1.4073285714285715</v>
      </c>
      <c r="O260" s="45">
        <f>L260/I260</f>
        <v>0.50100588235294119</v>
      </c>
      <c r="P260" s="45">
        <f>M260/J260</f>
        <v>-2.3737499999999915E-2</v>
      </c>
    </row>
    <row r="261" spans="1:16" x14ac:dyDescent="0.25">
      <c r="A261" s="43" t="s">
        <v>549</v>
      </c>
      <c r="B261" s="11">
        <v>10</v>
      </c>
      <c r="C261" s="43" t="s">
        <v>260</v>
      </c>
      <c r="D261" s="43" t="s">
        <v>197</v>
      </c>
      <c r="E261" s="36">
        <v>99.58</v>
      </c>
      <c r="F261" s="36">
        <v>809.85</v>
      </c>
      <c r="G261" s="36">
        <v>1158.3800000000001</v>
      </c>
      <c r="H261" s="34">
        <v>1300</v>
      </c>
      <c r="I261" s="34">
        <v>1000</v>
      </c>
      <c r="J261" s="34">
        <v>500</v>
      </c>
      <c r="K261" s="44">
        <f>H261-E261</f>
        <v>1200.42</v>
      </c>
      <c r="L261" s="44">
        <f>I261-F261</f>
        <v>190.14999999999998</v>
      </c>
      <c r="M261" s="44">
        <f>J261-G261</f>
        <v>-658.38000000000011</v>
      </c>
      <c r="N261" s="45">
        <f>K261/H261</f>
        <v>0.92340000000000011</v>
      </c>
      <c r="O261" s="45">
        <f>L261/I261</f>
        <v>0.19014999999999999</v>
      </c>
      <c r="P261" s="45">
        <f>M261/J261</f>
        <v>-1.3167600000000002</v>
      </c>
    </row>
    <row r="262" spans="1:16" x14ac:dyDescent="0.25">
      <c r="A262" s="43" t="s">
        <v>550</v>
      </c>
      <c r="B262" s="11">
        <v>10</v>
      </c>
      <c r="C262" s="43" t="s">
        <v>260</v>
      </c>
      <c r="D262" s="43" t="s">
        <v>551</v>
      </c>
      <c r="E262" s="36">
        <v>12092.73</v>
      </c>
      <c r="F262" s="36">
        <v>12485.24</v>
      </c>
      <c r="G262" s="36">
        <v>12440.44</v>
      </c>
      <c r="H262" s="34">
        <v>12400</v>
      </c>
      <c r="I262" s="34">
        <v>11500</v>
      </c>
      <c r="J262" s="34">
        <v>12300</v>
      </c>
      <c r="K262" s="44">
        <f>H262-E262</f>
        <v>307.27000000000044</v>
      </c>
      <c r="L262" s="44">
        <f>I262-F262</f>
        <v>-985.23999999999978</v>
      </c>
      <c r="M262" s="44">
        <f>J262-G262</f>
        <v>-140.44000000000051</v>
      </c>
      <c r="N262" s="45">
        <f>K262/H262</f>
        <v>2.4779838709677454E-2</v>
      </c>
      <c r="O262" s="45">
        <f>L262/I262</f>
        <v>-8.5673043478260852E-2</v>
      </c>
      <c r="P262" s="45">
        <f>M262/J262</f>
        <v>-1.141788617886183E-2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2"/>
  <sheetViews>
    <sheetView showGridLines="0" zoomScale="80" zoomScaleNormal="80" workbookViewId="0">
      <selection activeCell="E17" sqref="E17"/>
    </sheetView>
  </sheetViews>
  <sheetFormatPr defaultRowHeight="15" x14ac:dyDescent="0.25"/>
  <cols>
    <col min="1" max="1" width="16" customWidth="1"/>
    <col min="2" max="2" width="0" hidden="1" customWidth="1"/>
    <col min="3" max="3" width="21" customWidth="1"/>
    <col min="4" max="4" width="36.85546875" customWidth="1"/>
    <col min="5" max="7" width="15.28515625" customWidth="1"/>
    <col min="8" max="10" width="14.5703125" style="22" customWidth="1"/>
    <col min="11" max="16" width="23.28515625" customWidth="1"/>
  </cols>
  <sheetData>
    <row r="1" spans="1:16" s="16" customFormat="1" ht="30.75" thickBot="1" x14ac:dyDescent="0.3">
      <c r="A1" s="14" t="s">
        <v>0</v>
      </c>
      <c r="B1" s="15" t="s">
        <v>1</v>
      </c>
      <c r="C1" s="14" t="s">
        <v>2</v>
      </c>
      <c r="D1" s="14" t="s">
        <v>3</v>
      </c>
      <c r="E1" s="17" t="s">
        <v>555</v>
      </c>
      <c r="F1" s="17" t="s">
        <v>554</v>
      </c>
      <c r="G1" s="17" t="s">
        <v>556</v>
      </c>
      <c r="H1" s="18" t="s">
        <v>557</v>
      </c>
      <c r="I1" s="18" t="s">
        <v>558</v>
      </c>
      <c r="J1" s="18" t="s">
        <v>559</v>
      </c>
      <c r="K1" s="23" t="s">
        <v>560</v>
      </c>
      <c r="L1" s="23" t="s">
        <v>561</v>
      </c>
      <c r="M1" s="23" t="s">
        <v>562</v>
      </c>
      <c r="N1" s="26" t="s">
        <v>563</v>
      </c>
      <c r="O1" s="26" t="s">
        <v>564</v>
      </c>
      <c r="P1" s="26" t="s">
        <v>565</v>
      </c>
    </row>
    <row r="2" spans="1:16" x14ac:dyDescent="0.25">
      <c r="A2" s="1" t="s">
        <v>4</v>
      </c>
      <c r="B2" s="2">
        <v>1</v>
      </c>
      <c r="C2" s="1" t="s">
        <v>5</v>
      </c>
      <c r="D2" s="1" t="s">
        <v>6</v>
      </c>
      <c r="E2" s="3">
        <v>-408011.81</v>
      </c>
      <c r="F2" s="3">
        <v>-411599.63</v>
      </c>
      <c r="G2" s="3">
        <v>-397531.12</v>
      </c>
      <c r="H2" s="19">
        <v>-362400</v>
      </c>
      <c r="I2" s="19">
        <v>-351500</v>
      </c>
      <c r="J2" s="19">
        <v>-365600</v>
      </c>
      <c r="K2" s="22">
        <f>H2-E2</f>
        <v>45611.81</v>
      </c>
      <c r="L2" s="22">
        <f>I2-F2</f>
        <v>60099.630000000005</v>
      </c>
      <c r="M2" s="22">
        <f>J2-G2</f>
        <v>31931.119999999995</v>
      </c>
      <c r="N2" s="25">
        <f>K2/H2</f>
        <v>-0.12586040286975717</v>
      </c>
      <c r="O2" s="25">
        <f>L2/I2</f>
        <v>-0.17098045519203414</v>
      </c>
      <c r="P2" s="25">
        <f>M2/J2</f>
        <v>-8.7338949671772415E-2</v>
      </c>
    </row>
    <row r="3" spans="1:16" x14ac:dyDescent="0.25">
      <c r="A3" s="1" t="s">
        <v>7</v>
      </c>
      <c r="B3" s="2">
        <v>1</v>
      </c>
      <c r="C3" s="1" t="s">
        <v>5</v>
      </c>
      <c r="D3" s="1" t="s">
        <v>8</v>
      </c>
      <c r="E3" s="3">
        <v>-643508.54</v>
      </c>
      <c r="F3" s="3">
        <v>-641723.35</v>
      </c>
      <c r="G3" s="3">
        <v>-651671.80000000005</v>
      </c>
      <c r="H3" s="19">
        <v>-652100</v>
      </c>
      <c r="I3" s="19">
        <v>-664800</v>
      </c>
      <c r="J3" s="19">
        <v>-668900</v>
      </c>
      <c r="K3" s="22">
        <f>H3-E3</f>
        <v>-8591.4599999999627</v>
      </c>
      <c r="L3" s="22">
        <f>I3-F3</f>
        <v>-23076.650000000023</v>
      </c>
      <c r="M3" s="22">
        <f>J3-G3</f>
        <v>-17228.199999999953</v>
      </c>
      <c r="N3" s="25">
        <f>K3/H3</f>
        <v>1.3175065174053003E-2</v>
      </c>
      <c r="O3" s="25">
        <f>L3/I3</f>
        <v>3.4712169073405567E-2</v>
      </c>
      <c r="P3" s="25">
        <f>M3/J3</f>
        <v>2.5756017341904549E-2</v>
      </c>
    </row>
    <row r="4" spans="1:16" x14ac:dyDescent="0.25">
      <c r="A4" s="1" t="s">
        <v>9</v>
      </c>
      <c r="B4" s="2">
        <v>1</v>
      </c>
      <c r="C4" s="1" t="s">
        <v>5</v>
      </c>
      <c r="D4" s="1" t="s">
        <v>10</v>
      </c>
      <c r="E4" s="3">
        <v>-736956.86</v>
      </c>
      <c r="F4" s="3">
        <v>-742564.19</v>
      </c>
      <c r="G4" s="3">
        <v>-741847.84</v>
      </c>
      <c r="H4" s="19">
        <v>-742600</v>
      </c>
      <c r="I4" s="19">
        <v>-743500</v>
      </c>
      <c r="J4" s="19">
        <v>-760500</v>
      </c>
      <c r="K4" s="22">
        <f>H4-E4</f>
        <v>-5643.140000000014</v>
      </c>
      <c r="L4" s="22">
        <f>I4-F4</f>
        <v>-935.81000000005588</v>
      </c>
      <c r="M4" s="22">
        <f>J4-G4</f>
        <v>-18652.160000000033</v>
      </c>
      <c r="N4" s="25">
        <f>K4/H4</f>
        <v>7.5991650956100379E-3</v>
      </c>
      <c r="O4" s="25">
        <f>L4/I4</f>
        <v>1.2586550100874994E-3</v>
      </c>
      <c r="P4" s="25">
        <f>M4/J4</f>
        <v>2.4526180144641727E-2</v>
      </c>
    </row>
    <row r="5" spans="1:16" x14ac:dyDescent="0.25">
      <c r="A5" s="1" t="s">
        <v>11</v>
      </c>
      <c r="B5" s="2">
        <v>1</v>
      </c>
      <c r="C5" s="1" t="s">
        <v>5</v>
      </c>
      <c r="D5" s="1" t="s">
        <v>12</v>
      </c>
      <c r="E5" s="3">
        <v>-258873.89</v>
      </c>
      <c r="F5" s="3">
        <v>-255821.77</v>
      </c>
      <c r="G5" s="3">
        <v>-260361.99</v>
      </c>
      <c r="H5" s="19">
        <v>-257600</v>
      </c>
      <c r="I5" s="19">
        <v>-259700</v>
      </c>
      <c r="J5" s="19">
        <v>-259900</v>
      </c>
      <c r="K5" s="22">
        <f>H5-E5</f>
        <v>1273.890000000014</v>
      </c>
      <c r="L5" s="22">
        <f>I5-F5</f>
        <v>-3878.2300000000105</v>
      </c>
      <c r="M5" s="22">
        <f>J5-G5</f>
        <v>461.98999999999069</v>
      </c>
      <c r="N5" s="25">
        <f>K5/H5</f>
        <v>-4.9452251552795576E-3</v>
      </c>
      <c r="O5" s="25">
        <f>L5/I5</f>
        <v>1.4933500192529883E-2</v>
      </c>
      <c r="P5" s="25">
        <f>M5/J5</f>
        <v>-1.7775682954982326E-3</v>
      </c>
    </row>
    <row r="6" spans="1:16" x14ac:dyDescent="0.25">
      <c r="A6" s="1" t="s">
        <v>14</v>
      </c>
      <c r="B6" s="2">
        <v>1</v>
      </c>
      <c r="C6" s="1" t="s">
        <v>15</v>
      </c>
      <c r="D6" s="1" t="s">
        <v>16</v>
      </c>
      <c r="E6" s="3">
        <v>-4643.3999999999996</v>
      </c>
      <c r="F6" s="3">
        <v>-4394.49</v>
      </c>
      <c r="G6" s="3">
        <v>-3783.32</v>
      </c>
      <c r="H6" s="19">
        <v>-5800</v>
      </c>
      <c r="I6" s="19">
        <v>-6500</v>
      </c>
      <c r="J6" s="19">
        <v>-4800</v>
      </c>
      <c r="K6" s="22">
        <f>H6-E6</f>
        <v>-1156.6000000000004</v>
      </c>
      <c r="L6" s="22">
        <f>I6-F6</f>
        <v>-2105.5100000000002</v>
      </c>
      <c r="M6" s="22">
        <f>J6-G6</f>
        <v>-1016.6799999999998</v>
      </c>
      <c r="N6" s="25">
        <f>K6/H6</f>
        <v>0.19941379310344834</v>
      </c>
      <c r="O6" s="25">
        <f>L6/I6</f>
        <v>0.32392461538461542</v>
      </c>
      <c r="P6" s="25">
        <f>M6/J6</f>
        <v>0.21180833333333329</v>
      </c>
    </row>
    <row r="7" spans="1:16" x14ac:dyDescent="0.25">
      <c r="A7" s="1" t="s">
        <v>17</v>
      </c>
      <c r="B7" s="2">
        <v>1</v>
      </c>
      <c r="C7" s="1" t="s">
        <v>15</v>
      </c>
      <c r="D7" s="1" t="s">
        <v>18</v>
      </c>
      <c r="E7" s="3">
        <v>-78546.429999999993</v>
      </c>
      <c r="F7" s="3">
        <v>-78333.990000000005</v>
      </c>
      <c r="G7" s="3">
        <v>-77621.149999999994</v>
      </c>
      <c r="H7" s="19">
        <v>-73000</v>
      </c>
      <c r="I7" s="19">
        <v>-72600</v>
      </c>
      <c r="J7" s="19">
        <v>-73200</v>
      </c>
      <c r="K7" s="22">
        <f>H7-E7</f>
        <v>5546.429999999993</v>
      </c>
      <c r="L7" s="22">
        <f>I7-F7</f>
        <v>5733.9900000000052</v>
      </c>
      <c r="M7" s="22">
        <f>J7-G7</f>
        <v>4421.1499999999942</v>
      </c>
      <c r="N7" s="25">
        <f>K7/H7</f>
        <v>-7.5978493150684834E-2</v>
      </c>
      <c r="O7" s="25">
        <f>L7/I7</f>
        <v>-7.898057851239676E-2</v>
      </c>
      <c r="P7" s="25">
        <f>M7/J7</f>
        <v>-6.0398224043715767E-2</v>
      </c>
    </row>
    <row r="8" spans="1:16" x14ac:dyDescent="0.25">
      <c r="A8" s="1" t="s">
        <v>19</v>
      </c>
      <c r="B8" s="2">
        <v>1</v>
      </c>
      <c r="C8" s="1" t="s">
        <v>15</v>
      </c>
      <c r="D8" s="1" t="s">
        <v>20</v>
      </c>
      <c r="E8" s="3">
        <v>-64113.09</v>
      </c>
      <c r="F8" s="3">
        <v>-65321.31</v>
      </c>
      <c r="G8" s="3">
        <v>-65777.320000000007</v>
      </c>
      <c r="H8" s="19">
        <v>-62300</v>
      </c>
      <c r="I8" s="19">
        <v>-63500</v>
      </c>
      <c r="J8" s="19">
        <v>-64100</v>
      </c>
      <c r="K8" s="22">
        <f>H8-E8</f>
        <v>1813.0899999999965</v>
      </c>
      <c r="L8" s="22">
        <f>I8-F8</f>
        <v>1821.3099999999977</v>
      </c>
      <c r="M8" s="22">
        <f>J8-G8</f>
        <v>1677.320000000007</v>
      </c>
      <c r="N8" s="25">
        <f>K8/H8</f>
        <v>-2.91025682182985E-2</v>
      </c>
      <c r="O8" s="25">
        <f>L8/I8</f>
        <v>-2.8682047244094452E-2</v>
      </c>
      <c r="P8" s="25">
        <f>M8/J8</f>
        <v>-2.6167238689547692E-2</v>
      </c>
    </row>
    <row r="9" spans="1:16" x14ac:dyDescent="0.25">
      <c r="A9" s="1" t="s">
        <v>21</v>
      </c>
      <c r="B9" s="2">
        <v>1</v>
      </c>
      <c r="C9" s="1" t="s">
        <v>15</v>
      </c>
      <c r="D9" s="1" t="s">
        <v>22</v>
      </c>
      <c r="E9" s="3">
        <v>-22335.31</v>
      </c>
      <c r="F9" s="3">
        <v>-21854.1</v>
      </c>
      <c r="G9" s="3">
        <v>-21819.439999999999</v>
      </c>
      <c r="H9" s="19">
        <v>-20800</v>
      </c>
      <c r="I9" s="19">
        <v>-21800</v>
      </c>
      <c r="J9" s="19">
        <v>-22100</v>
      </c>
      <c r="K9" s="22">
        <f>H9-E9</f>
        <v>1535.3100000000013</v>
      </c>
      <c r="L9" s="22">
        <f>I9-F9</f>
        <v>54.099999999998545</v>
      </c>
      <c r="M9" s="22">
        <f>J9-G9</f>
        <v>-280.56000000000131</v>
      </c>
      <c r="N9" s="25">
        <f>K9/H9</f>
        <v>-7.3812980769230832E-2</v>
      </c>
      <c r="O9" s="25">
        <f>L9/I9</f>
        <v>-2.4816513761467224E-3</v>
      </c>
      <c r="P9" s="25">
        <f>M9/J9</f>
        <v>1.2695022624434449E-2</v>
      </c>
    </row>
    <row r="10" spans="1:16" x14ac:dyDescent="0.25">
      <c r="A10" s="1" t="s">
        <v>24</v>
      </c>
      <c r="B10" s="2">
        <v>1</v>
      </c>
      <c r="C10" s="1" t="s">
        <v>25</v>
      </c>
      <c r="D10" s="1" t="s">
        <v>26</v>
      </c>
      <c r="E10" s="3">
        <v>-13541.67</v>
      </c>
      <c r="F10" s="3">
        <v>-13997.99</v>
      </c>
      <c r="G10" s="3">
        <v>-14198.33</v>
      </c>
      <c r="H10" s="19">
        <v>-13100</v>
      </c>
      <c r="I10" s="19">
        <v>-14200</v>
      </c>
      <c r="J10" s="19">
        <v>-13600</v>
      </c>
      <c r="K10" s="22">
        <f>H10-E10</f>
        <v>441.67000000000007</v>
      </c>
      <c r="L10" s="22">
        <f>I10-F10</f>
        <v>-202.01000000000022</v>
      </c>
      <c r="M10" s="22">
        <f>J10-G10</f>
        <v>598.32999999999993</v>
      </c>
      <c r="N10" s="25">
        <f>K10/H10</f>
        <v>-3.3715267175572522E-2</v>
      </c>
      <c r="O10" s="25">
        <f>L10/I10</f>
        <v>1.4226056338028184E-2</v>
      </c>
      <c r="P10" s="25">
        <f>M10/J10</f>
        <v>-4.3994852941176464E-2</v>
      </c>
    </row>
    <row r="11" spans="1:16" x14ac:dyDescent="0.25">
      <c r="A11" s="1" t="s">
        <v>27</v>
      </c>
      <c r="B11" s="2">
        <v>1</v>
      </c>
      <c r="C11" s="1" t="s">
        <v>25</v>
      </c>
      <c r="D11" s="1" t="s">
        <v>28</v>
      </c>
      <c r="E11" s="3">
        <v>-145905.91</v>
      </c>
      <c r="F11" s="3">
        <v>-146071.19</v>
      </c>
      <c r="G11" s="3">
        <v>-145481.15</v>
      </c>
      <c r="H11" s="19">
        <v>-145500</v>
      </c>
      <c r="I11" s="19">
        <v>-144600</v>
      </c>
      <c r="J11" s="19">
        <v>-144300</v>
      </c>
      <c r="K11" s="22">
        <f>H11-E11</f>
        <v>405.91000000000349</v>
      </c>
      <c r="L11" s="22">
        <f>I11-F11</f>
        <v>1471.1900000000023</v>
      </c>
      <c r="M11" s="22">
        <f>J11-G11</f>
        <v>1181.1499999999942</v>
      </c>
      <c r="N11" s="25">
        <f>K11/H11</f>
        <v>-2.7897594501718453E-3</v>
      </c>
      <c r="O11" s="25">
        <f>L11/I11</f>
        <v>-1.0174204702627955E-2</v>
      </c>
      <c r="P11" s="25">
        <f>M11/J11</f>
        <v>-8.1853776853776459E-3</v>
      </c>
    </row>
    <row r="12" spans="1:16" x14ac:dyDescent="0.25">
      <c r="A12" s="1" t="s">
        <v>29</v>
      </c>
      <c r="B12" s="2">
        <v>1</v>
      </c>
      <c r="C12" s="1" t="s">
        <v>25</v>
      </c>
      <c r="D12" s="1" t="s">
        <v>30</v>
      </c>
      <c r="E12" s="3">
        <v>-282819.17</v>
      </c>
      <c r="F12" s="3">
        <v>-283050.57</v>
      </c>
      <c r="G12" s="3">
        <v>-283506.42</v>
      </c>
      <c r="H12" s="19">
        <v>-284000</v>
      </c>
      <c r="I12" s="19">
        <v>-283900</v>
      </c>
      <c r="J12" s="19">
        <v>-285300</v>
      </c>
      <c r="K12" s="22">
        <f>H12-E12</f>
        <v>-1180.8300000000163</v>
      </c>
      <c r="L12" s="22">
        <f>I12-F12</f>
        <v>-849.42999999999302</v>
      </c>
      <c r="M12" s="22">
        <f>J12-G12</f>
        <v>-1793.5800000000163</v>
      </c>
      <c r="N12" s="25">
        <f>K12/H12</f>
        <v>4.1578521126761133E-3</v>
      </c>
      <c r="O12" s="25">
        <f>L12/I12</f>
        <v>2.9920042268404123E-3</v>
      </c>
      <c r="P12" s="25">
        <f>M12/J12</f>
        <v>6.2866456361725075E-3</v>
      </c>
    </row>
    <row r="13" spans="1:16" x14ac:dyDescent="0.25">
      <c r="A13" s="1" t="s">
        <v>31</v>
      </c>
      <c r="B13" s="2">
        <v>1</v>
      </c>
      <c r="C13" s="1" t="s">
        <v>25</v>
      </c>
      <c r="D13" s="1" t="s">
        <v>32</v>
      </c>
      <c r="E13" s="3">
        <v>-87370.54</v>
      </c>
      <c r="F13" s="3">
        <v>-88120.5</v>
      </c>
      <c r="G13" s="3">
        <v>-88848.320000000007</v>
      </c>
      <c r="H13" s="19">
        <v>-95400</v>
      </c>
      <c r="I13" s="19">
        <v>-95200</v>
      </c>
      <c r="J13" s="19">
        <v>-94700</v>
      </c>
      <c r="K13" s="22">
        <f>H13-E13</f>
        <v>-8029.4600000000064</v>
      </c>
      <c r="L13" s="22">
        <f>I13-F13</f>
        <v>-7079.5</v>
      </c>
      <c r="M13" s="22">
        <f>J13-G13</f>
        <v>-5851.679999999993</v>
      </c>
      <c r="N13" s="25">
        <f>K13/H13</f>
        <v>8.4166247379454995E-2</v>
      </c>
      <c r="O13" s="25">
        <f>L13/I13</f>
        <v>7.436449579831933E-2</v>
      </c>
      <c r="P13" s="25">
        <f>M13/J13</f>
        <v>6.1791763463569092E-2</v>
      </c>
    </row>
    <row r="14" spans="1:16" x14ac:dyDescent="0.25">
      <c r="A14" s="1" t="s">
        <v>34</v>
      </c>
      <c r="B14" s="2">
        <v>1</v>
      </c>
      <c r="C14" s="1" t="s">
        <v>35</v>
      </c>
      <c r="D14" s="1" t="s">
        <v>36</v>
      </c>
      <c r="E14" s="3">
        <v>-2624.74</v>
      </c>
      <c r="F14" s="3">
        <v>-4110.7299999999996</v>
      </c>
      <c r="G14" s="3">
        <v>-5029.49</v>
      </c>
      <c r="H14" s="19">
        <v>-4500</v>
      </c>
      <c r="I14" s="19">
        <v>-5200</v>
      </c>
      <c r="J14" s="19">
        <v>-5200</v>
      </c>
      <c r="K14" s="22">
        <f>H14-E14</f>
        <v>-1875.2600000000002</v>
      </c>
      <c r="L14" s="22">
        <f>I14-F14</f>
        <v>-1089.2700000000004</v>
      </c>
      <c r="M14" s="22">
        <f>J14-G14</f>
        <v>-170.51000000000022</v>
      </c>
      <c r="N14" s="25">
        <f>K14/H14</f>
        <v>0.41672444444444451</v>
      </c>
      <c r="O14" s="25">
        <f>L14/I14</f>
        <v>0.20947500000000008</v>
      </c>
      <c r="P14" s="25">
        <f>M14/J14</f>
        <v>3.2790384615384659E-2</v>
      </c>
    </row>
    <row r="15" spans="1:16" x14ac:dyDescent="0.25">
      <c r="A15" s="1" t="s">
        <v>37</v>
      </c>
      <c r="B15" s="2">
        <v>1</v>
      </c>
      <c r="C15" s="1" t="s">
        <v>35</v>
      </c>
      <c r="D15" s="1" t="s">
        <v>38</v>
      </c>
      <c r="E15" s="3">
        <v>-26900.17</v>
      </c>
      <c r="F15" s="3">
        <v>-28282.06</v>
      </c>
      <c r="G15" s="3">
        <v>-28136.26</v>
      </c>
      <c r="H15" s="19">
        <v>-25400</v>
      </c>
      <c r="I15" s="19">
        <v>-24200</v>
      </c>
      <c r="J15" s="19">
        <v>-24400</v>
      </c>
      <c r="K15" s="22">
        <f>H15-E15</f>
        <v>1500.1699999999983</v>
      </c>
      <c r="L15" s="22">
        <f>I15-F15</f>
        <v>4082.0600000000013</v>
      </c>
      <c r="M15" s="22">
        <f>J15-G15</f>
        <v>3736.2599999999984</v>
      </c>
      <c r="N15" s="25">
        <f>K15/H15</f>
        <v>-5.9061811023621978E-2</v>
      </c>
      <c r="O15" s="25">
        <f>L15/I15</f>
        <v>-0.16868016528925625</v>
      </c>
      <c r="P15" s="25">
        <f>M15/J15</f>
        <v>-0.15312540983606551</v>
      </c>
    </row>
    <row r="16" spans="1:16" x14ac:dyDescent="0.25">
      <c r="A16" s="1" t="s">
        <v>39</v>
      </c>
      <c r="B16" s="2">
        <v>1</v>
      </c>
      <c r="C16" s="1" t="s">
        <v>35</v>
      </c>
      <c r="D16" s="1" t="s">
        <v>36</v>
      </c>
      <c r="E16" s="3">
        <v>-49601.91</v>
      </c>
      <c r="F16" s="3">
        <v>-49994.48</v>
      </c>
      <c r="G16" s="3">
        <v>-49999.19</v>
      </c>
      <c r="H16" s="19">
        <v>-45200</v>
      </c>
      <c r="I16" s="19">
        <v>-45500</v>
      </c>
      <c r="J16" s="19">
        <v>-44500</v>
      </c>
      <c r="K16" s="22">
        <f>H16-E16</f>
        <v>4401.9100000000035</v>
      </c>
      <c r="L16" s="22">
        <f>I16-F16</f>
        <v>4494.4800000000032</v>
      </c>
      <c r="M16" s="22">
        <f>J16-G16</f>
        <v>5499.1900000000023</v>
      </c>
      <c r="N16" s="25">
        <f>K16/H16</f>
        <v>-9.7387389380531056E-2</v>
      </c>
      <c r="O16" s="25">
        <f>L16/I16</f>
        <v>-9.8779780219780289E-2</v>
      </c>
      <c r="P16" s="25">
        <f>M16/J16</f>
        <v>-0.12357730337078657</v>
      </c>
    </row>
    <row r="17" spans="1:16" x14ac:dyDescent="0.25">
      <c r="A17" s="1" t="s">
        <v>40</v>
      </c>
      <c r="B17" s="2">
        <v>1</v>
      </c>
      <c r="C17" s="1" t="s">
        <v>35</v>
      </c>
      <c r="D17" s="1" t="s">
        <v>41</v>
      </c>
      <c r="E17" s="3">
        <v>-12665.88</v>
      </c>
      <c r="F17" s="3">
        <v>-12642.85</v>
      </c>
      <c r="G17" s="3">
        <v>-12157.14</v>
      </c>
      <c r="H17" s="19">
        <v>-12500</v>
      </c>
      <c r="I17" s="19">
        <v>-12000</v>
      </c>
      <c r="J17" s="19">
        <v>-12100</v>
      </c>
      <c r="K17" s="22">
        <f>H17-E17</f>
        <v>165.8799999999992</v>
      </c>
      <c r="L17" s="22">
        <f>I17-F17</f>
        <v>642.85000000000036</v>
      </c>
      <c r="M17" s="22">
        <f>J17-G17</f>
        <v>57.139999999999418</v>
      </c>
      <c r="N17" s="25">
        <f>K17/H17</f>
        <v>-1.3270399999999936E-2</v>
      </c>
      <c r="O17" s="25">
        <f>L17/I17</f>
        <v>-5.3570833333333366E-2</v>
      </c>
      <c r="P17" s="25">
        <f>M17/J17</f>
        <v>-4.7223140495867288E-3</v>
      </c>
    </row>
    <row r="18" spans="1:16" x14ac:dyDescent="0.25">
      <c r="A18" s="1" t="s">
        <v>43</v>
      </c>
      <c r="B18" s="2">
        <v>2</v>
      </c>
      <c r="C18" s="8" t="s">
        <v>44</v>
      </c>
      <c r="D18" s="1" t="s">
        <v>45</v>
      </c>
      <c r="E18" s="3">
        <v>9038.75</v>
      </c>
      <c r="F18" s="3">
        <v>8730.93</v>
      </c>
      <c r="G18" s="3">
        <v>8646.16</v>
      </c>
      <c r="H18" s="19">
        <v>10200</v>
      </c>
      <c r="I18" s="19">
        <v>9700</v>
      </c>
      <c r="J18" s="19">
        <v>10000</v>
      </c>
      <c r="K18" s="22">
        <f>H18-E18</f>
        <v>1161.25</v>
      </c>
      <c r="L18" s="22">
        <f>I18-F18</f>
        <v>969.06999999999971</v>
      </c>
      <c r="M18" s="22">
        <f>J18-G18</f>
        <v>1353.8400000000001</v>
      </c>
      <c r="N18" s="25">
        <f>K18/H18</f>
        <v>0.11384803921568627</v>
      </c>
      <c r="O18" s="25">
        <f>L18/I18</f>
        <v>9.9904123711340179E-2</v>
      </c>
      <c r="P18" s="25">
        <f>M18/J18</f>
        <v>0.135384</v>
      </c>
    </row>
    <row r="19" spans="1:16" x14ac:dyDescent="0.25">
      <c r="A19" s="1" t="s">
        <v>46</v>
      </c>
      <c r="B19" s="2">
        <v>2</v>
      </c>
      <c r="C19" s="8" t="s">
        <v>44</v>
      </c>
      <c r="D19" s="1" t="s">
        <v>47</v>
      </c>
      <c r="E19" s="3">
        <v>150799.76999999999</v>
      </c>
      <c r="F19" s="3">
        <v>151586.15</v>
      </c>
      <c r="G19" s="3">
        <v>151986.49</v>
      </c>
      <c r="H19" s="19">
        <v>148100</v>
      </c>
      <c r="I19" s="19">
        <v>149300</v>
      </c>
      <c r="J19" s="19">
        <v>149600</v>
      </c>
      <c r="K19" s="22">
        <f>H19-E19</f>
        <v>-2699.7699999999895</v>
      </c>
      <c r="L19" s="22">
        <f>I19-F19</f>
        <v>-2286.1499999999942</v>
      </c>
      <c r="M19" s="22">
        <f>J19-G19</f>
        <v>-2386.4899999999907</v>
      </c>
      <c r="N19" s="25">
        <f>K19/H19</f>
        <v>-1.8229372045914852E-2</v>
      </c>
      <c r="O19" s="25">
        <f>L19/I19</f>
        <v>-1.5312458137977188E-2</v>
      </c>
      <c r="P19" s="25">
        <f>M19/J19</f>
        <v>-1.5952473262032023E-2</v>
      </c>
    </row>
    <row r="20" spans="1:16" x14ac:dyDescent="0.25">
      <c r="A20" s="1" t="s">
        <v>48</v>
      </c>
      <c r="B20" s="2">
        <v>2</v>
      </c>
      <c r="C20" s="8" t="s">
        <v>44</v>
      </c>
      <c r="D20" s="1" t="s">
        <v>49</v>
      </c>
      <c r="E20" s="3">
        <v>130638.24</v>
      </c>
      <c r="F20" s="3">
        <v>129029.42</v>
      </c>
      <c r="G20" s="3">
        <v>127718.79</v>
      </c>
      <c r="H20" s="19">
        <v>125400</v>
      </c>
      <c r="I20" s="19">
        <v>126700</v>
      </c>
      <c r="J20" s="19">
        <v>125100</v>
      </c>
      <c r="K20" s="22">
        <f>H20-E20</f>
        <v>-5238.2400000000052</v>
      </c>
      <c r="L20" s="22">
        <f>I20-F20</f>
        <v>-2329.4199999999983</v>
      </c>
      <c r="M20" s="22">
        <f>J20-G20</f>
        <v>-2618.7899999999936</v>
      </c>
      <c r="N20" s="25">
        <f>K20/H20</f>
        <v>-4.1772248803827794E-2</v>
      </c>
      <c r="O20" s="25">
        <f>L20/I20</f>
        <v>-1.8385319652722953E-2</v>
      </c>
      <c r="P20" s="25">
        <f>M20/J20</f>
        <v>-2.093357314148676E-2</v>
      </c>
    </row>
    <row r="21" spans="1:16" x14ac:dyDescent="0.25">
      <c r="A21" s="1" t="s">
        <v>50</v>
      </c>
      <c r="B21" s="2">
        <v>2</v>
      </c>
      <c r="C21" s="8" t="s">
        <v>44</v>
      </c>
      <c r="D21" s="1" t="s">
        <v>51</v>
      </c>
      <c r="E21" s="3">
        <v>38480.86</v>
      </c>
      <c r="F21" s="3">
        <v>38518.74</v>
      </c>
      <c r="G21" s="3">
        <v>38666.300000000003</v>
      </c>
      <c r="H21" s="19">
        <v>36300</v>
      </c>
      <c r="I21" s="19">
        <v>37200</v>
      </c>
      <c r="J21" s="19">
        <v>37800</v>
      </c>
      <c r="K21" s="22">
        <f>H21-E21</f>
        <v>-2180.8600000000006</v>
      </c>
      <c r="L21" s="22">
        <f>I21-F21</f>
        <v>-1318.739999999998</v>
      </c>
      <c r="M21" s="22">
        <f>J21-G21</f>
        <v>-866.30000000000291</v>
      </c>
      <c r="N21" s="25">
        <f>K21/H21</f>
        <v>-6.0078787878787898E-2</v>
      </c>
      <c r="O21" s="25">
        <f>L21/I21</f>
        <v>-3.5449999999999947E-2</v>
      </c>
      <c r="P21" s="25">
        <f>M21/J21</f>
        <v>-2.2917989417989493E-2</v>
      </c>
    </row>
    <row r="22" spans="1:16" x14ac:dyDescent="0.25">
      <c r="A22" s="1" t="s">
        <v>53</v>
      </c>
      <c r="B22" s="2">
        <v>2</v>
      </c>
      <c r="C22" s="8" t="s">
        <v>54</v>
      </c>
      <c r="D22" s="1" t="s">
        <v>55</v>
      </c>
      <c r="E22" s="3">
        <v>3379.74</v>
      </c>
      <c r="F22" s="3">
        <v>3783.37</v>
      </c>
      <c r="G22" s="3">
        <v>3517.33</v>
      </c>
      <c r="H22" s="19">
        <v>6200</v>
      </c>
      <c r="I22" s="19">
        <v>6300</v>
      </c>
      <c r="J22" s="19">
        <v>7000</v>
      </c>
      <c r="K22" s="22">
        <f>H22-E22</f>
        <v>2820.26</v>
      </c>
      <c r="L22" s="22">
        <f>I22-F22</f>
        <v>2516.63</v>
      </c>
      <c r="M22" s="22">
        <f>J22-G22</f>
        <v>3482.67</v>
      </c>
      <c r="N22" s="25">
        <f>K22/H22</f>
        <v>0.45488064516129034</v>
      </c>
      <c r="O22" s="25">
        <f>L22/I22</f>
        <v>0.39946507936507936</v>
      </c>
      <c r="P22" s="25">
        <f>M22/J22</f>
        <v>0.49752428571428575</v>
      </c>
    </row>
    <row r="23" spans="1:16" x14ac:dyDescent="0.25">
      <c r="A23" s="1" t="s">
        <v>56</v>
      </c>
      <c r="B23" s="2">
        <v>2</v>
      </c>
      <c r="C23" s="8" t="s">
        <v>54</v>
      </c>
      <c r="D23" s="1" t="s">
        <v>57</v>
      </c>
      <c r="E23" s="3">
        <v>53799.17</v>
      </c>
      <c r="F23" s="3">
        <v>54820.72</v>
      </c>
      <c r="G23" s="3">
        <v>54988.75</v>
      </c>
      <c r="H23" s="19">
        <v>56500</v>
      </c>
      <c r="I23" s="19">
        <v>56100</v>
      </c>
      <c r="J23" s="19">
        <v>56000</v>
      </c>
      <c r="K23" s="22">
        <f>H23-E23</f>
        <v>2700.8300000000017</v>
      </c>
      <c r="L23" s="22">
        <f>I23-F23</f>
        <v>1279.2799999999988</v>
      </c>
      <c r="M23" s="22">
        <f>J23-G23</f>
        <v>1011.25</v>
      </c>
      <c r="N23" s="25">
        <f>K23/H23</f>
        <v>4.7802300884955781E-2</v>
      </c>
      <c r="O23" s="25">
        <f>L23/I23</f>
        <v>2.2803565062388571E-2</v>
      </c>
      <c r="P23" s="25">
        <f>M23/J23</f>
        <v>1.8058035714285714E-2</v>
      </c>
    </row>
    <row r="24" spans="1:16" x14ac:dyDescent="0.25">
      <c r="A24" s="1" t="s">
        <v>58</v>
      </c>
      <c r="B24" s="2">
        <v>2</v>
      </c>
      <c r="C24" s="8" t="s">
        <v>54</v>
      </c>
      <c r="D24" s="1" t="s">
        <v>59</v>
      </c>
      <c r="E24" s="3">
        <v>57274.52</v>
      </c>
      <c r="F24" s="3">
        <v>56149.94</v>
      </c>
      <c r="G24" s="3">
        <v>55573.71</v>
      </c>
      <c r="H24" s="19">
        <v>51500</v>
      </c>
      <c r="I24" s="19">
        <v>50800</v>
      </c>
      <c r="J24" s="19">
        <v>51100</v>
      </c>
      <c r="K24" s="22">
        <f>H24-E24</f>
        <v>-5774.5199999999968</v>
      </c>
      <c r="L24" s="22">
        <f>I24-F24</f>
        <v>-5349.9400000000023</v>
      </c>
      <c r="M24" s="22">
        <f>J24-G24</f>
        <v>-4473.7099999999991</v>
      </c>
      <c r="N24" s="25">
        <f>K24/H24</f>
        <v>-0.11212660194174751</v>
      </c>
      <c r="O24" s="25">
        <f>L24/I24</f>
        <v>-0.1053137795275591</v>
      </c>
      <c r="P24" s="25">
        <f>M24/J24</f>
        <v>-8.7548140900195678E-2</v>
      </c>
    </row>
    <row r="25" spans="1:16" x14ac:dyDescent="0.25">
      <c r="A25" s="1" t="s">
        <v>60</v>
      </c>
      <c r="B25" s="2">
        <v>2</v>
      </c>
      <c r="C25" s="8" t="s">
        <v>54</v>
      </c>
      <c r="D25" s="1" t="s">
        <v>61</v>
      </c>
      <c r="E25" s="3">
        <v>32531.85</v>
      </c>
      <c r="F25" s="3">
        <v>33258.28</v>
      </c>
      <c r="G25" s="3">
        <v>33976.94</v>
      </c>
      <c r="H25" s="19">
        <v>31600</v>
      </c>
      <c r="I25" s="19">
        <v>32200</v>
      </c>
      <c r="J25" s="19">
        <v>33300</v>
      </c>
      <c r="K25" s="22">
        <f>H25-E25</f>
        <v>-931.84999999999854</v>
      </c>
      <c r="L25" s="22">
        <f>I25-F25</f>
        <v>-1058.2799999999988</v>
      </c>
      <c r="M25" s="22">
        <f>J25-G25</f>
        <v>-676.94000000000233</v>
      </c>
      <c r="N25" s="25">
        <f>K25/H25</f>
        <v>-2.9488924050632866E-2</v>
      </c>
      <c r="O25" s="25">
        <f>L25/I25</f>
        <v>-3.2865838509316736E-2</v>
      </c>
      <c r="P25" s="25">
        <f>M25/J25</f>
        <v>-2.0328528528528598E-2</v>
      </c>
    </row>
    <row r="26" spans="1:16" x14ac:dyDescent="0.25">
      <c r="A26" s="1" t="s">
        <v>63</v>
      </c>
      <c r="B26" s="2">
        <v>2</v>
      </c>
      <c r="C26" s="8" t="s">
        <v>64</v>
      </c>
      <c r="D26" s="1" t="s">
        <v>65</v>
      </c>
      <c r="E26" s="3">
        <v>5571.1</v>
      </c>
      <c r="F26" s="3">
        <v>4832.5</v>
      </c>
      <c r="G26" s="3">
        <v>4065.68</v>
      </c>
      <c r="H26" s="19">
        <v>10400</v>
      </c>
      <c r="I26" s="19">
        <v>10300</v>
      </c>
      <c r="J26" s="19">
        <v>9800</v>
      </c>
      <c r="K26" s="22">
        <f>H26-E26</f>
        <v>4828.8999999999996</v>
      </c>
      <c r="L26" s="22">
        <f>I26-F26</f>
        <v>5467.5</v>
      </c>
      <c r="M26" s="22">
        <f>J26-G26</f>
        <v>5734.32</v>
      </c>
      <c r="N26" s="25">
        <f>K26/H26</f>
        <v>0.46431730769230767</v>
      </c>
      <c r="O26" s="25">
        <f>L26/I26</f>
        <v>0.53082524271844655</v>
      </c>
      <c r="P26" s="25">
        <f>M26/J26</f>
        <v>0.58513469387755102</v>
      </c>
    </row>
    <row r="27" spans="1:16" x14ac:dyDescent="0.25">
      <c r="A27" s="1" t="s">
        <v>66</v>
      </c>
      <c r="B27" s="2">
        <v>2</v>
      </c>
      <c r="C27" s="8" t="s">
        <v>64</v>
      </c>
      <c r="D27" s="1" t="s">
        <v>67</v>
      </c>
      <c r="E27" s="3">
        <v>102179.32</v>
      </c>
      <c r="F27" s="3">
        <v>101646.73</v>
      </c>
      <c r="G27" s="3">
        <v>101580.46</v>
      </c>
      <c r="H27" s="19">
        <v>95900</v>
      </c>
      <c r="I27" s="19">
        <v>94900</v>
      </c>
      <c r="J27" s="19">
        <v>94100</v>
      </c>
      <c r="K27" s="22">
        <f>H27-E27</f>
        <v>-6279.320000000007</v>
      </c>
      <c r="L27" s="22">
        <f>I27-F27</f>
        <v>-6746.7299999999959</v>
      </c>
      <c r="M27" s="22">
        <f>J27-G27</f>
        <v>-7480.4600000000064</v>
      </c>
      <c r="N27" s="25">
        <f>K27/H27</f>
        <v>-6.5477789363920819E-2</v>
      </c>
      <c r="O27" s="25">
        <f>L27/I27</f>
        <v>-7.1093045310853489E-2</v>
      </c>
      <c r="P27" s="25">
        <f>M27/J27</f>
        <v>-7.9494792773645129E-2</v>
      </c>
    </row>
    <row r="28" spans="1:16" x14ac:dyDescent="0.25">
      <c r="A28" s="1" t="s">
        <v>68</v>
      </c>
      <c r="B28" s="2">
        <v>2</v>
      </c>
      <c r="C28" s="8" t="s">
        <v>64</v>
      </c>
      <c r="D28" s="1" t="s">
        <v>69</v>
      </c>
      <c r="E28" s="3">
        <v>127370.16</v>
      </c>
      <c r="F28" s="3">
        <v>126707.08</v>
      </c>
      <c r="G28" s="3">
        <v>126513.27</v>
      </c>
      <c r="H28" s="19">
        <v>128800</v>
      </c>
      <c r="I28" s="19">
        <v>129500</v>
      </c>
      <c r="J28" s="19">
        <v>130400</v>
      </c>
      <c r="K28" s="22">
        <f>H28-E28</f>
        <v>1429.8399999999965</v>
      </c>
      <c r="L28" s="22">
        <f>I28-F28</f>
        <v>2792.9199999999983</v>
      </c>
      <c r="M28" s="22">
        <f>J28-G28</f>
        <v>3886.7299999999959</v>
      </c>
      <c r="N28" s="25">
        <f>K28/H28</f>
        <v>1.1101242236024817E-2</v>
      </c>
      <c r="O28" s="25">
        <f>L28/I28</f>
        <v>2.1566949806949794E-2</v>
      </c>
      <c r="P28" s="25">
        <f>M28/J28</f>
        <v>2.9806211656441685E-2</v>
      </c>
    </row>
    <row r="29" spans="1:16" x14ac:dyDescent="0.25">
      <c r="A29" s="1" t="s">
        <v>70</v>
      </c>
      <c r="B29" s="2">
        <v>2</v>
      </c>
      <c r="C29" s="8" t="s">
        <v>64</v>
      </c>
      <c r="D29" s="1" t="s">
        <v>71</v>
      </c>
      <c r="E29" s="3">
        <v>44180.160000000003</v>
      </c>
      <c r="F29" s="3">
        <v>44320.86</v>
      </c>
      <c r="G29" s="3">
        <v>43570.03</v>
      </c>
      <c r="H29" s="19">
        <v>42800</v>
      </c>
      <c r="I29" s="19">
        <v>43400</v>
      </c>
      <c r="J29" s="19">
        <v>42800</v>
      </c>
      <c r="K29" s="22">
        <f>H29-E29</f>
        <v>-1380.1600000000035</v>
      </c>
      <c r="L29" s="22">
        <f>I29-F29</f>
        <v>-920.86000000000058</v>
      </c>
      <c r="M29" s="22">
        <f>J29-G29</f>
        <v>-770.02999999999884</v>
      </c>
      <c r="N29" s="25">
        <f>K29/H29</f>
        <v>-3.22467289719627E-2</v>
      </c>
      <c r="O29" s="25">
        <f>L29/I29</f>
        <v>-2.121797235023043E-2</v>
      </c>
      <c r="P29" s="25">
        <f>M29/J29</f>
        <v>-1.799135514018689E-2</v>
      </c>
    </row>
    <row r="30" spans="1:16" x14ac:dyDescent="0.25">
      <c r="A30" s="1" t="s">
        <v>73</v>
      </c>
      <c r="B30" s="2">
        <v>3</v>
      </c>
      <c r="C30" s="8" t="s">
        <v>74</v>
      </c>
      <c r="D30" s="1" t="s">
        <v>75</v>
      </c>
      <c r="E30" s="3">
        <v>5881.17</v>
      </c>
      <c r="F30" s="3">
        <v>5935.28</v>
      </c>
      <c r="G30" s="3">
        <v>6431.62</v>
      </c>
      <c r="H30" s="19">
        <v>6900</v>
      </c>
      <c r="I30" s="19">
        <v>8200</v>
      </c>
      <c r="J30" s="19">
        <v>7600</v>
      </c>
      <c r="K30" s="22">
        <f>H30-E30</f>
        <v>1018.8299999999999</v>
      </c>
      <c r="L30" s="22">
        <f>I30-F30</f>
        <v>2264.7200000000003</v>
      </c>
      <c r="M30" s="22">
        <f>J30-G30</f>
        <v>1168.3800000000001</v>
      </c>
      <c r="N30" s="25">
        <f>K30/H30</f>
        <v>0.14765652173913044</v>
      </c>
      <c r="O30" s="25">
        <f>L30/I30</f>
        <v>0.27618536585365855</v>
      </c>
      <c r="P30" s="25">
        <f>M30/J30</f>
        <v>0.15373421052631581</v>
      </c>
    </row>
    <row r="31" spans="1:16" x14ac:dyDescent="0.25">
      <c r="A31" s="1" t="s">
        <v>76</v>
      </c>
      <c r="B31" s="2">
        <v>3</v>
      </c>
      <c r="C31" s="8" t="s">
        <v>74</v>
      </c>
      <c r="D31" s="1" t="s">
        <v>77</v>
      </c>
      <c r="E31" s="3">
        <v>99787.33</v>
      </c>
      <c r="F31" s="3">
        <v>98895.17</v>
      </c>
      <c r="G31" s="3">
        <v>98594.49</v>
      </c>
      <c r="H31" s="19">
        <v>98200</v>
      </c>
      <c r="I31" s="19">
        <v>98900</v>
      </c>
      <c r="J31" s="19">
        <v>97900</v>
      </c>
      <c r="K31" s="22">
        <f>H31-E31</f>
        <v>-1587.3300000000017</v>
      </c>
      <c r="L31" s="22">
        <f>I31-F31</f>
        <v>4.8300000000017462</v>
      </c>
      <c r="M31" s="22">
        <f>J31-G31</f>
        <v>-694.49000000000524</v>
      </c>
      <c r="N31" s="25">
        <f>K31/H31</f>
        <v>-1.6164256619144619E-2</v>
      </c>
      <c r="O31" s="25">
        <f>L31/I31</f>
        <v>4.8837209302343239E-5</v>
      </c>
      <c r="P31" s="25">
        <f>M31/J31</f>
        <v>-7.093871297242137E-3</v>
      </c>
    </row>
    <row r="32" spans="1:16" x14ac:dyDescent="0.25">
      <c r="A32" s="1" t="s">
        <v>78</v>
      </c>
      <c r="B32" s="2">
        <v>3</v>
      </c>
      <c r="C32" s="8" t="s">
        <v>74</v>
      </c>
      <c r="D32" s="1" t="s">
        <v>79</v>
      </c>
      <c r="E32" s="3">
        <v>128226</v>
      </c>
      <c r="F32" s="3">
        <v>128367.46</v>
      </c>
      <c r="G32" s="3">
        <v>128169.53</v>
      </c>
      <c r="H32" s="19">
        <v>126800</v>
      </c>
      <c r="I32" s="19">
        <v>127400</v>
      </c>
      <c r="J32" s="19">
        <v>126000</v>
      </c>
      <c r="K32" s="22">
        <f>H32-E32</f>
        <v>-1426</v>
      </c>
      <c r="L32" s="22">
        <f>I32-F32</f>
        <v>-967.4600000000064</v>
      </c>
      <c r="M32" s="22">
        <f>J32-G32</f>
        <v>-2169.5299999999988</v>
      </c>
      <c r="N32" s="25">
        <f>K32/H32</f>
        <v>-1.1246056782334386E-2</v>
      </c>
      <c r="O32" s="25">
        <f>L32/I32</f>
        <v>-7.5938775510204582E-3</v>
      </c>
      <c r="P32" s="25">
        <f>M32/J32</f>
        <v>-1.7218492063492054E-2</v>
      </c>
    </row>
    <row r="33" spans="1:16" x14ac:dyDescent="0.25">
      <c r="A33" s="1" t="s">
        <v>80</v>
      </c>
      <c r="B33" s="2">
        <v>3</v>
      </c>
      <c r="C33" s="8" t="s">
        <v>74</v>
      </c>
      <c r="D33" s="1" t="s">
        <v>81</v>
      </c>
      <c r="E33" s="3">
        <v>48209</v>
      </c>
      <c r="F33" s="3">
        <v>49837.31</v>
      </c>
      <c r="G33" s="3">
        <v>49368.61</v>
      </c>
      <c r="H33" s="19">
        <v>48600</v>
      </c>
      <c r="I33" s="19">
        <v>47900</v>
      </c>
      <c r="J33" s="19">
        <v>48100</v>
      </c>
      <c r="K33" s="22">
        <f>H33-E33</f>
        <v>391</v>
      </c>
      <c r="L33" s="22">
        <f>I33-F33</f>
        <v>-1937.3099999999977</v>
      </c>
      <c r="M33" s="22">
        <f>J33-G33</f>
        <v>-1268.6100000000006</v>
      </c>
      <c r="N33" s="25">
        <f>K33/H33</f>
        <v>8.0452674897119342E-3</v>
      </c>
      <c r="O33" s="25">
        <f>L33/I33</f>
        <v>-4.0444885177452976E-2</v>
      </c>
      <c r="P33" s="25">
        <f>M33/J33</f>
        <v>-2.6374428274428287E-2</v>
      </c>
    </row>
    <row r="34" spans="1:16" x14ac:dyDescent="0.25">
      <c r="A34" s="1" t="s">
        <v>83</v>
      </c>
      <c r="B34" s="2">
        <v>3.1</v>
      </c>
      <c r="C34" s="1" t="s">
        <v>84</v>
      </c>
      <c r="D34" s="1" t="s">
        <v>85</v>
      </c>
      <c r="E34" s="3">
        <v>764.21</v>
      </c>
      <c r="F34" s="3">
        <v>466.36</v>
      </c>
      <c r="G34" s="3">
        <v>-413.79</v>
      </c>
      <c r="H34" s="19">
        <v>-2400</v>
      </c>
      <c r="I34" s="19">
        <v>-2800</v>
      </c>
      <c r="J34" s="19">
        <v>-2200</v>
      </c>
      <c r="K34" s="22">
        <f>H34-E34</f>
        <v>-3164.21</v>
      </c>
      <c r="L34" s="22">
        <f>I34-F34</f>
        <v>-3266.36</v>
      </c>
      <c r="M34" s="22">
        <f>J34-G34</f>
        <v>-1786.21</v>
      </c>
      <c r="N34" s="25">
        <f>K34/H34</f>
        <v>1.3184208333333334</v>
      </c>
      <c r="O34" s="25">
        <f>L34/I34</f>
        <v>1.1665571428571428</v>
      </c>
      <c r="P34" s="25">
        <f>M34/J34</f>
        <v>0.81191363636363634</v>
      </c>
    </row>
    <row r="35" spans="1:16" x14ac:dyDescent="0.25">
      <c r="A35" s="1" t="s">
        <v>86</v>
      </c>
      <c r="B35" s="2">
        <v>3.1</v>
      </c>
      <c r="C35" s="1" t="s">
        <v>84</v>
      </c>
      <c r="D35" s="1" t="s">
        <v>87</v>
      </c>
      <c r="E35" s="3">
        <v>805.78</v>
      </c>
      <c r="F35" s="3">
        <v>1604</v>
      </c>
      <c r="G35" s="3">
        <v>951.39</v>
      </c>
      <c r="H35" s="19">
        <v>1200</v>
      </c>
      <c r="I35" s="19">
        <v>1300</v>
      </c>
      <c r="J35" s="19">
        <v>1400</v>
      </c>
      <c r="K35" s="22">
        <f>H35-E35</f>
        <v>394.22</v>
      </c>
      <c r="L35" s="22">
        <f>I35-F35</f>
        <v>-304</v>
      </c>
      <c r="M35" s="22">
        <f>J35-G35</f>
        <v>448.61</v>
      </c>
      <c r="N35" s="25">
        <f>K35/H35</f>
        <v>0.32851666666666668</v>
      </c>
      <c r="O35" s="25">
        <f>L35/I35</f>
        <v>-0.23384615384615384</v>
      </c>
      <c r="P35" s="25">
        <f>M35/J35</f>
        <v>0.32043571428571427</v>
      </c>
    </row>
    <row r="36" spans="1:16" x14ac:dyDescent="0.25">
      <c r="A36" s="1" t="s">
        <v>88</v>
      </c>
      <c r="B36" s="2">
        <v>3.1</v>
      </c>
      <c r="C36" s="1" t="s">
        <v>84</v>
      </c>
      <c r="D36" s="1" t="s">
        <v>89</v>
      </c>
      <c r="E36" s="3">
        <v>361.39</v>
      </c>
      <c r="F36" s="3">
        <v>379.01</v>
      </c>
      <c r="G36" s="3">
        <v>-697.98</v>
      </c>
      <c r="H36" s="19">
        <v>-1300</v>
      </c>
      <c r="I36" s="19">
        <v>-1900</v>
      </c>
      <c r="J36" s="19">
        <v>-400</v>
      </c>
      <c r="K36" s="22">
        <f>H36-E36</f>
        <v>-1661.3899999999999</v>
      </c>
      <c r="L36" s="22">
        <f>I36-F36</f>
        <v>-2279.0100000000002</v>
      </c>
      <c r="M36" s="22">
        <f>J36-G36</f>
        <v>297.98</v>
      </c>
      <c r="N36" s="25">
        <f>K36/H36</f>
        <v>1.2779923076923076</v>
      </c>
      <c r="O36" s="25">
        <f>L36/I36</f>
        <v>1.1994789473684211</v>
      </c>
      <c r="P36" s="25">
        <f>M36/J36</f>
        <v>-0.74495</v>
      </c>
    </row>
    <row r="37" spans="1:16" x14ac:dyDescent="0.25">
      <c r="A37" s="1" t="s">
        <v>90</v>
      </c>
      <c r="B37" s="2">
        <v>3.1</v>
      </c>
      <c r="C37" s="1" t="s">
        <v>84</v>
      </c>
      <c r="D37" s="1" t="s">
        <v>91</v>
      </c>
      <c r="E37" s="3">
        <v>407.6</v>
      </c>
      <c r="F37" s="3">
        <v>-451.51</v>
      </c>
      <c r="G37" s="3">
        <v>441.28</v>
      </c>
      <c r="H37" s="19">
        <v>-4900</v>
      </c>
      <c r="I37" s="19">
        <v>-4600</v>
      </c>
      <c r="J37" s="19">
        <v>-3000</v>
      </c>
      <c r="K37" s="22">
        <f>H37-E37</f>
        <v>-5307.6</v>
      </c>
      <c r="L37" s="22">
        <f>I37-F37</f>
        <v>-4148.49</v>
      </c>
      <c r="M37" s="22">
        <f>J37-G37</f>
        <v>-3441.2799999999997</v>
      </c>
      <c r="N37" s="25">
        <f>K37/H37</f>
        <v>1.0831836734693878</v>
      </c>
      <c r="O37" s="25">
        <f>L37/I37</f>
        <v>0.90184565217391299</v>
      </c>
      <c r="P37" s="25">
        <f>M37/J37</f>
        <v>1.1470933333333333</v>
      </c>
    </row>
    <row r="38" spans="1:16" x14ac:dyDescent="0.25">
      <c r="A38" s="1" t="s">
        <v>92</v>
      </c>
      <c r="B38" s="2">
        <v>3.1</v>
      </c>
      <c r="C38" s="1" t="s">
        <v>84</v>
      </c>
      <c r="D38" s="1" t="s">
        <v>93</v>
      </c>
      <c r="E38" s="3">
        <v>311.77999999999997</v>
      </c>
      <c r="F38" s="3">
        <v>896.36</v>
      </c>
      <c r="G38" s="3">
        <v>886.53</v>
      </c>
      <c r="H38" s="19">
        <v>4800</v>
      </c>
      <c r="I38" s="19">
        <v>3500</v>
      </c>
      <c r="J38" s="19">
        <v>3300</v>
      </c>
      <c r="K38" s="22">
        <f>H38-E38</f>
        <v>4488.22</v>
      </c>
      <c r="L38" s="22">
        <f>I38-F38</f>
        <v>2603.64</v>
      </c>
      <c r="M38" s="22">
        <f>J38-G38</f>
        <v>2413.4700000000003</v>
      </c>
      <c r="N38" s="25">
        <f>K38/H38</f>
        <v>0.93504583333333335</v>
      </c>
      <c r="O38" s="25">
        <f>L38/I38</f>
        <v>0.74389714285714281</v>
      </c>
      <c r="P38" s="25">
        <f>M38/J38</f>
        <v>0.73135454545454548</v>
      </c>
    </row>
    <row r="39" spans="1:16" x14ac:dyDescent="0.25">
      <c r="A39" s="1" t="s">
        <v>94</v>
      </c>
      <c r="B39" s="2">
        <v>3.1</v>
      </c>
      <c r="C39" s="1" t="s">
        <v>84</v>
      </c>
      <c r="D39" s="1" t="s">
        <v>95</v>
      </c>
      <c r="E39" s="3">
        <v>351</v>
      </c>
      <c r="F39" s="3">
        <v>1163.53</v>
      </c>
      <c r="G39" s="3">
        <v>1723.19</v>
      </c>
      <c r="H39" s="19">
        <v>-1300</v>
      </c>
      <c r="I39" s="19">
        <v>-1200</v>
      </c>
      <c r="J39" s="19">
        <v>-900</v>
      </c>
      <c r="K39" s="22">
        <f>H39-E39</f>
        <v>-1651</v>
      </c>
      <c r="L39" s="22">
        <f>I39-F39</f>
        <v>-2363.5299999999997</v>
      </c>
      <c r="M39" s="22">
        <f>J39-G39</f>
        <v>-2623.19</v>
      </c>
      <c r="N39" s="25">
        <f>K39/H39</f>
        <v>1.27</v>
      </c>
      <c r="O39" s="25">
        <f>L39/I39</f>
        <v>1.9696083333333332</v>
      </c>
      <c r="P39" s="25">
        <f>M39/J39</f>
        <v>2.9146555555555556</v>
      </c>
    </row>
    <row r="40" spans="1:16" x14ac:dyDescent="0.25">
      <c r="A40" s="1" t="s">
        <v>96</v>
      </c>
      <c r="B40" s="2">
        <v>3.1</v>
      </c>
      <c r="C40" s="1" t="s">
        <v>84</v>
      </c>
      <c r="D40" s="1" t="s">
        <v>97</v>
      </c>
      <c r="E40" s="3">
        <v>30.69</v>
      </c>
      <c r="F40" s="3">
        <v>-81.42</v>
      </c>
      <c r="G40" s="3">
        <v>1112.27</v>
      </c>
      <c r="H40" s="19">
        <v>4000</v>
      </c>
      <c r="I40" s="19">
        <v>5200</v>
      </c>
      <c r="J40" s="19">
        <v>4900</v>
      </c>
      <c r="K40" s="22">
        <f>H40-E40</f>
        <v>3969.31</v>
      </c>
      <c r="L40" s="22">
        <f>I40-F40</f>
        <v>5281.42</v>
      </c>
      <c r="M40" s="22">
        <f>J40-G40</f>
        <v>3787.73</v>
      </c>
      <c r="N40" s="25">
        <f>K40/H40</f>
        <v>0.99232750000000003</v>
      </c>
      <c r="O40" s="25">
        <f>L40/I40</f>
        <v>1.0156576923076923</v>
      </c>
      <c r="P40" s="25">
        <f>M40/J40</f>
        <v>0.77300612244897959</v>
      </c>
    </row>
    <row r="41" spans="1:16" x14ac:dyDescent="0.25">
      <c r="A41" s="1" t="s">
        <v>98</v>
      </c>
      <c r="B41" s="2">
        <v>3.1</v>
      </c>
      <c r="C41" s="1" t="s">
        <v>84</v>
      </c>
      <c r="D41" s="1" t="s">
        <v>99</v>
      </c>
      <c r="E41" s="3">
        <v>30.92</v>
      </c>
      <c r="F41" s="3">
        <v>1030.17</v>
      </c>
      <c r="G41" s="3">
        <v>-53.26</v>
      </c>
      <c r="H41" s="19">
        <v>-3600</v>
      </c>
      <c r="I41" s="19">
        <v>-3500</v>
      </c>
      <c r="J41" s="19">
        <v>-3400</v>
      </c>
      <c r="K41" s="22">
        <f>H41-E41</f>
        <v>-3630.92</v>
      </c>
      <c r="L41" s="22">
        <f>I41-F41</f>
        <v>-4530.17</v>
      </c>
      <c r="M41" s="22">
        <f>J41-G41</f>
        <v>-3346.74</v>
      </c>
      <c r="N41" s="25">
        <f>K41/H41</f>
        <v>1.008588888888889</v>
      </c>
      <c r="O41" s="25">
        <f>L41/I41</f>
        <v>1.2943342857142857</v>
      </c>
      <c r="P41" s="25">
        <f>M41/J41</f>
        <v>0.98433529411764698</v>
      </c>
    </row>
    <row r="42" spans="1:16" x14ac:dyDescent="0.25">
      <c r="A42" s="1" t="s">
        <v>100</v>
      </c>
      <c r="B42" s="2">
        <v>3.1</v>
      </c>
      <c r="C42" s="1" t="s">
        <v>84</v>
      </c>
      <c r="D42" s="1" t="s">
        <v>101</v>
      </c>
      <c r="E42" s="3">
        <v>8.49</v>
      </c>
      <c r="F42" s="3">
        <v>739.41</v>
      </c>
      <c r="G42" s="3">
        <v>1815.87</v>
      </c>
      <c r="H42" s="19">
        <v>-2000</v>
      </c>
      <c r="I42" s="19">
        <v>-3100</v>
      </c>
      <c r="J42" s="19">
        <v>-1900</v>
      </c>
      <c r="K42" s="22">
        <f>H42-E42</f>
        <v>-2008.49</v>
      </c>
      <c r="L42" s="22">
        <f>I42-F42</f>
        <v>-3839.41</v>
      </c>
      <c r="M42" s="22">
        <f>J42-G42</f>
        <v>-3715.87</v>
      </c>
      <c r="N42" s="25">
        <f>K42/H42</f>
        <v>1.0042450000000001</v>
      </c>
      <c r="O42" s="25">
        <f>L42/I42</f>
        <v>1.2385193548387097</v>
      </c>
      <c r="P42" s="25">
        <f>M42/J42</f>
        <v>1.9557210526315789</v>
      </c>
    </row>
    <row r="43" spans="1:16" x14ac:dyDescent="0.25">
      <c r="A43" s="1" t="s">
        <v>103</v>
      </c>
      <c r="B43" s="2">
        <v>4</v>
      </c>
      <c r="C43" s="1" t="s">
        <v>104</v>
      </c>
      <c r="D43" s="1" t="s">
        <v>105</v>
      </c>
      <c r="E43" s="3">
        <v>14.78</v>
      </c>
      <c r="F43" s="3">
        <v>-341.07</v>
      </c>
      <c r="G43" s="3">
        <v>394.83</v>
      </c>
      <c r="H43" s="19">
        <v>-300</v>
      </c>
      <c r="I43" s="19">
        <v>-1000</v>
      </c>
      <c r="J43" s="19">
        <v>-600</v>
      </c>
      <c r="K43" s="22">
        <f>H43-E43</f>
        <v>-314.77999999999997</v>
      </c>
      <c r="L43" s="22">
        <f>I43-F43</f>
        <v>-658.93000000000006</v>
      </c>
      <c r="M43" s="22">
        <f>J43-G43</f>
        <v>-994.82999999999993</v>
      </c>
      <c r="N43" s="25">
        <f>K43/H43</f>
        <v>1.0492666666666666</v>
      </c>
      <c r="O43" s="25">
        <f>L43/I43</f>
        <v>0.65893000000000002</v>
      </c>
      <c r="P43" s="25">
        <f>M43/J43</f>
        <v>1.6580499999999998</v>
      </c>
    </row>
    <row r="44" spans="1:16" x14ac:dyDescent="0.25">
      <c r="A44" s="1" t="s">
        <v>106</v>
      </c>
      <c r="B44" s="2">
        <v>4</v>
      </c>
      <c r="C44" s="1" t="s">
        <v>104</v>
      </c>
      <c r="D44" s="1" t="s">
        <v>107</v>
      </c>
      <c r="E44" s="3">
        <v>212099</v>
      </c>
      <c r="F44" s="3">
        <v>213471.17</v>
      </c>
      <c r="G44" s="3">
        <v>213491.89</v>
      </c>
      <c r="H44" s="19">
        <v>215000</v>
      </c>
      <c r="I44" s="19">
        <v>213800</v>
      </c>
      <c r="J44" s="19">
        <v>213900</v>
      </c>
      <c r="K44" s="22">
        <f>H44-E44</f>
        <v>2901</v>
      </c>
      <c r="L44" s="22">
        <f>I44-F44</f>
        <v>328.82999999998719</v>
      </c>
      <c r="M44" s="22">
        <f>J44-G44</f>
        <v>408.10999999998603</v>
      </c>
      <c r="N44" s="25">
        <f>K44/H44</f>
        <v>1.3493023255813953E-2</v>
      </c>
      <c r="O44" s="25">
        <f>L44/I44</f>
        <v>1.5380261927034013E-3</v>
      </c>
      <c r="P44" s="25">
        <f>M44/J44</f>
        <v>1.9079476390836186E-3</v>
      </c>
    </row>
    <row r="45" spans="1:16" x14ac:dyDescent="0.25">
      <c r="A45" s="1" t="s">
        <v>108</v>
      </c>
      <c r="B45" s="2">
        <v>4</v>
      </c>
      <c r="C45" s="1" t="s">
        <v>104</v>
      </c>
      <c r="D45" s="1" t="s">
        <v>109</v>
      </c>
      <c r="E45" s="3">
        <v>12365.62</v>
      </c>
      <c r="F45" s="3">
        <v>11665.76</v>
      </c>
      <c r="G45" s="3">
        <v>10030.11</v>
      </c>
      <c r="H45" s="19">
        <v>11300</v>
      </c>
      <c r="I45" s="19">
        <v>10000</v>
      </c>
      <c r="J45" s="19">
        <v>9900</v>
      </c>
      <c r="K45" s="22">
        <f>H45-E45</f>
        <v>-1065.6200000000008</v>
      </c>
      <c r="L45" s="22">
        <f>I45-F45</f>
        <v>-1665.7600000000002</v>
      </c>
      <c r="M45" s="22">
        <f>J45-G45</f>
        <v>-130.11000000000058</v>
      </c>
      <c r="N45" s="25">
        <f>K45/H45</f>
        <v>-9.4302654867256711E-2</v>
      </c>
      <c r="O45" s="25">
        <f>L45/I45</f>
        <v>-0.16657600000000003</v>
      </c>
      <c r="P45" s="25">
        <f>M45/J45</f>
        <v>-1.3142424242424301E-2</v>
      </c>
    </row>
    <row r="46" spans="1:16" x14ac:dyDescent="0.25">
      <c r="A46" s="1" t="s">
        <v>110</v>
      </c>
      <c r="B46" s="2">
        <v>4</v>
      </c>
      <c r="C46" s="1" t="s">
        <v>104</v>
      </c>
      <c r="D46" s="1" t="s">
        <v>111</v>
      </c>
      <c r="E46" s="3">
        <v>1845.38</v>
      </c>
      <c r="F46" s="3">
        <v>1875.4</v>
      </c>
      <c r="G46" s="3">
        <v>3385.92</v>
      </c>
      <c r="H46" s="19">
        <v>6000</v>
      </c>
      <c r="I46" s="19">
        <v>6200</v>
      </c>
      <c r="J46" s="19">
        <v>4800</v>
      </c>
      <c r="K46" s="22">
        <f>H46-E46</f>
        <v>4154.62</v>
      </c>
      <c r="L46" s="22">
        <f>I46-F46</f>
        <v>4324.6000000000004</v>
      </c>
      <c r="M46" s="22">
        <f>J46-G46</f>
        <v>1414.08</v>
      </c>
      <c r="N46" s="25">
        <f>K46/H46</f>
        <v>0.6924366666666667</v>
      </c>
      <c r="O46" s="25">
        <f>L46/I46</f>
        <v>0.69751612903225813</v>
      </c>
      <c r="P46" s="25">
        <f>M46/J46</f>
        <v>0.29459999999999997</v>
      </c>
    </row>
    <row r="47" spans="1:16" x14ac:dyDescent="0.25">
      <c r="A47" s="1" t="s">
        <v>112</v>
      </c>
      <c r="B47" s="2">
        <v>4</v>
      </c>
      <c r="C47" s="1" t="s">
        <v>104</v>
      </c>
      <c r="D47" s="1" t="s">
        <v>113</v>
      </c>
      <c r="E47" s="3">
        <v>8336.33</v>
      </c>
      <c r="F47" s="3">
        <v>8123.41</v>
      </c>
      <c r="G47" s="3">
        <v>8616.14</v>
      </c>
      <c r="H47" s="19">
        <v>10200</v>
      </c>
      <c r="I47" s="19">
        <v>10200</v>
      </c>
      <c r="J47" s="19">
        <v>9000</v>
      </c>
      <c r="K47" s="22">
        <f>H47-E47</f>
        <v>1863.67</v>
      </c>
      <c r="L47" s="22">
        <f>I47-F47</f>
        <v>2076.59</v>
      </c>
      <c r="M47" s="22">
        <f>J47-G47</f>
        <v>383.86000000000058</v>
      </c>
      <c r="N47" s="25">
        <f>K47/H47</f>
        <v>0.18271274509803923</v>
      </c>
      <c r="O47" s="25">
        <f>L47/I47</f>
        <v>0.20358725490196081</v>
      </c>
      <c r="P47" s="25">
        <f>M47/J47</f>
        <v>4.2651111111111174E-2</v>
      </c>
    </row>
    <row r="48" spans="1:16" x14ac:dyDescent="0.25">
      <c r="A48" s="1" t="s">
        <v>114</v>
      </c>
      <c r="B48" s="2">
        <v>4</v>
      </c>
      <c r="C48" s="1" t="s">
        <v>104</v>
      </c>
      <c r="D48" s="1" t="s">
        <v>115</v>
      </c>
      <c r="E48" s="3">
        <v>12198.86</v>
      </c>
      <c r="F48" s="3">
        <v>11835.12</v>
      </c>
      <c r="G48" s="3">
        <v>10842.05</v>
      </c>
      <c r="H48" s="19">
        <v>7600</v>
      </c>
      <c r="I48" s="19">
        <v>7600</v>
      </c>
      <c r="J48" s="19">
        <v>7200</v>
      </c>
      <c r="K48" s="22">
        <f>H48-E48</f>
        <v>-4598.8600000000006</v>
      </c>
      <c r="L48" s="22">
        <f>I48-F48</f>
        <v>-4235.1200000000008</v>
      </c>
      <c r="M48" s="22">
        <f>J48-G48</f>
        <v>-3642.0499999999993</v>
      </c>
      <c r="N48" s="25">
        <f>K48/H48</f>
        <v>-0.60511315789473696</v>
      </c>
      <c r="O48" s="25">
        <f>L48/I48</f>
        <v>-0.55725263157894744</v>
      </c>
      <c r="P48" s="25">
        <f>M48/J48</f>
        <v>-0.50584027777777762</v>
      </c>
    </row>
    <row r="49" spans="1:16" x14ac:dyDescent="0.25">
      <c r="A49" s="1" t="s">
        <v>116</v>
      </c>
      <c r="B49" s="2">
        <v>4</v>
      </c>
      <c r="C49" s="1" t="s">
        <v>104</v>
      </c>
      <c r="D49" s="1" t="s">
        <v>117</v>
      </c>
      <c r="E49" s="3">
        <v>11851.42</v>
      </c>
      <c r="F49" s="3">
        <v>10397.870000000001</v>
      </c>
      <c r="G49" s="3">
        <v>9146.2999999999993</v>
      </c>
      <c r="H49" s="19">
        <v>8900</v>
      </c>
      <c r="I49" s="19">
        <v>8300</v>
      </c>
      <c r="J49" s="19">
        <v>7700</v>
      </c>
      <c r="K49" s="22">
        <f>H49-E49</f>
        <v>-2951.42</v>
      </c>
      <c r="L49" s="22">
        <f>I49-F49</f>
        <v>-2097.8700000000008</v>
      </c>
      <c r="M49" s="22">
        <f>J49-G49</f>
        <v>-1446.2999999999993</v>
      </c>
      <c r="N49" s="25">
        <f>K49/H49</f>
        <v>-0.33162022471910113</v>
      </c>
      <c r="O49" s="25">
        <f>L49/I49</f>
        <v>-0.25275542168674708</v>
      </c>
      <c r="P49" s="25">
        <f>M49/J49</f>
        <v>-0.18783116883116874</v>
      </c>
    </row>
    <row r="50" spans="1:16" x14ac:dyDescent="0.25">
      <c r="A50" s="1" t="s">
        <v>118</v>
      </c>
      <c r="B50" s="2">
        <v>4</v>
      </c>
      <c r="C50" s="1" t="s">
        <v>104</v>
      </c>
      <c r="D50" s="1" t="s">
        <v>119</v>
      </c>
      <c r="E50" s="3">
        <v>1716.56</v>
      </c>
      <c r="F50" s="3">
        <v>1587.99</v>
      </c>
      <c r="G50" s="3">
        <v>1045.1400000000001</v>
      </c>
      <c r="H50" s="19">
        <v>2000</v>
      </c>
      <c r="I50" s="19">
        <v>-1500</v>
      </c>
      <c r="J50" s="19">
        <v>-1700</v>
      </c>
      <c r="K50" s="22">
        <f>H50-E50</f>
        <v>283.44000000000005</v>
      </c>
      <c r="L50" s="22">
        <f>I50-F50</f>
        <v>-3087.99</v>
      </c>
      <c r="M50" s="22">
        <f>J50-G50</f>
        <v>-2745.1400000000003</v>
      </c>
      <c r="N50" s="30">
        <f>K50/H50</f>
        <v>0.14172000000000004</v>
      </c>
      <c r="O50" s="30">
        <f>L50/I50</f>
        <v>2.0586599999999997</v>
      </c>
      <c r="P50" s="30">
        <f>M50/J50</f>
        <v>1.6147882352941179</v>
      </c>
    </row>
    <row r="51" spans="1:16" x14ac:dyDescent="0.25">
      <c r="A51" s="1" t="s">
        <v>121</v>
      </c>
      <c r="B51" s="2">
        <v>5</v>
      </c>
      <c r="C51" s="1" t="s">
        <v>122</v>
      </c>
      <c r="D51" s="1" t="s">
        <v>123</v>
      </c>
      <c r="E51" s="3">
        <v>8037.56</v>
      </c>
      <c r="F51" s="3">
        <v>8631.7800000000007</v>
      </c>
      <c r="G51" s="3">
        <v>9295.2000000000007</v>
      </c>
      <c r="H51" s="19">
        <v>10700</v>
      </c>
      <c r="I51" s="19">
        <v>10600</v>
      </c>
      <c r="J51" s="19">
        <v>9700</v>
      </c>
      <c r="K51" s="22">
        <f>H51-E51</f>
        <v>2662.4399999999996</v>
      </c>
      <c r="L51" s="22">
        <f>I51-F51</f>
        <v>1968.2199999999993</v>
      </c>
      <c r="M51" s="22">
        <f>J51-G51</f>
        <v>404.79999999999927</v>
      </c>
      <c r="N51" s="25">
        <f>K51/H51</f>
        <v>0.24882616822429904</v>
      </c>
      <c r="O51" s="25">
        <f>L51/I51</f>
        <v>0.18568113207547163</v>
      </c>
      <c r="P51" s="25">
        <f>M51/J51</f>
        <v>4.1731958762886524E-2</v>
      </c>
    </row>
    <row r="52" spans="1:16" x14ac:dyDescent="0.25">
      <c r="A52" s="1" t="s">
        <v>124</v>
      </c>
      <c r="B52" s="2">
        <v>5</v>
      </c>
      <c r="C52" s="1" t="s">
        <v>122</v>
      </c>
      <c r="D52" s="1" t="s">
        <v>125</v>
      </c>
      <c r="E52" s="3">
        <v>3871.69</v>
      </c>
      <c r="F52" s="3">
        <v>2915.05</v>
      </c>
      <c r="G52" s="3">
        <v>1687.31</v>
      </c>
      <c r="H52" s="19">
        <v>-3400</v>
      </c>
      <c r="I52" s="19">
        <v>-4500</v>
      </c>
      <c r="J52" s="19">
        <v>-4400</v>
      </c>
      <c r="K52" s="22">
        <f>H52-E52</f>
        <v>-7271.6900000000005</v>
      </c>
      <c r="L52" s="22">
        <f>I52-F52</f>
        <v>-7415.05</v>
      </c>
      <c r="M52" s="22">
        <f>J52-G52</f>
        <v>-6087.3099999999995</v>
      </c>
      <c r="N52" s="25">
        <f>K52/H52</f>
        <v>2.1387323529411768</v>
      </c>
      <c r="O52" s="25">
        <f>L52/I52</f>
        <v>1.647788888888889</v>
      </c>
      <c r="P52" s="25">
        <f>M52/J52</f>
        <v>1.3834795454545454</v>
      </c>
    </row>
    <row r="53" spans="1:16" x14ac:dyDescent="0.25">
      <c r="A53" s="1" t="s">
        <v>126</v>
      </c>
      <c r="B53" s="2">
        <v>5</v>
      </c>
      <c r="C53" s="1" t="s">
        <v>122</v>
      </c>
      <c r="D53" s="1" t="s">
        <v>127</v>
      </c>
      <c r="E53" s="3">
        <v>5398.18</v>
      </c>
      <c r="F53" s="3">
        <v>4785.3100000000004</v>
      </c>
      <c r="G53" s="3">
        <v>4608.63</v>
      </c>
      <c r="H53" s="19">
        <v>3100</v>
      </c>
      <c r="I53" s="19">
        <v>3700</v>
      </c>
      <c r="J53" s="19">
        <v>2700</v>
      </c>
      <c r="K53" s="22">
        <f>H53-E53</f>
        <v>-2298.1800000000003</v>
      </c>
      <c r="L53" s="22">
        <f>I53-F53</f>
        <v>-1085.3100000000004</v>
      </c>
      <c r="M53" s="22">
        <f>J53-G53</f>
        <v>-1908.63</v>
      </c>
      <c r="N53" s="25">
        <f>K53/H53</f>
        <v>-0.74134838709677431</v>
      </c>
      <c r="O53" s="25">
        <f>L53/I53</f>
        <v>-0.29332702702702712</v>
      </c>
      <c r="P53" s="25">
        <f>M53/J53</f>
        <v>-0.70690000000000008</v>
      </c>
    </row>
    <row r="54" spans="1:16" x14ac:dyDescent="0.25">
      <c r="A54" s="1" t="s">
        <v>128</v>
      </c>
      <c r="B54" s="2">
        <v>5</v>
      </c>
      <c r="C54" s="1" t="s">
        <v>122</v>
      </c>
      <c r="D54" s="1" t="s">
        <v>129</v>
      </c>
      <c r="E54" s="3">
        <v>12464.13</v>
      </c>
      <c r="F54" s="3">
        <v>13450.03</v>
      </c>
      <c r="G54" s="3">
        <v>12710.19</v>
      </c>
      <c r="H54" s="19">
        <v>10200</v>
      </c>
      <c r="I54" s="19">
        <v>8700</v>
      </c>
      <c r="J54" s="19">
        <v>7600</v>
      </c>
      <c r="K54" s="22">
        <f>H54-E54</f>
        <v>-2264.1299999999992</v>
      </c>
      <c r="L54" s="22">
        <f>I54-F54</f>
        <v>-4750.0300000000007</v>
      </c>
      <c r="M54" s="22">
        <f>J54-G54</f>
        <v>-5110.1900000000005</v>
      </c>
      <c r="N54" s="25">
        <f>K54/H54</f>
        <v>-0.22197352941176463</v>
      </c>
      <c r="O54" s="25">
        <f>L54/I54</f>
        <v>-0.545980459770115</v>
      </c>
      <c r="P54" s="25">
        <f>M54/J54</f>
        <v>-0.67239342105263167</v>
      </c>
    </row>
    <row r="55" spans="1:16" x14ac:dyDescent="0.25">
      <c r="A55" s="1" t="s">
        <v>131</v>
      </c>
      <c r="B55" s="2">
        <v>6</v>
      </c>
      <c r="C55" s="1" t="s">
        <v>132</v>
      </c>
      <c r="D55" s="1" t="s">
        <v>133</v>
      </c>
      <c r="E55" s="3">
        <v>753.19</v>
      </c>
      <c r="F55" s="3">
        <v>945.35</v>
      </c>
      <c r="G55" s="3">
        <v>1907.99</v>
      </c>
      <c r="H55" s="19">
        <v>-900</v>
      </c>
      <c r="I55" s="19">
        <v>200</v>
      </c>
      <c r="J55" s="19">
        <v>1300</v>
      </c>
      <c r="K55" s="22">
        <f>H55-E55</f>
        <v>-1653.19</v>
      </c>
      <c r="L55" s="22">
        <f>I55-F55</f>
        <v>-745.35</v>
      </c>
      <c r="M55" s="22">
        <f>J55-G55</f>
        <v>-607.99</v>
      </c>
      <c r="N55" s="25">
        <f>K55/H55</f>
        <v>1.8368777777777778</v>
      </c>
      <c r="O55" s="25">
        <f>L55/I55</f>
        <v>-3.72675</v>
      </c>
      <c r="P55" s="25">
        <f>M55/J55</f>
        <v>-0.46768461538461537</v>
      </c>
    </row>
    <row r="56" spans="1:16" x14ac:dyDescent="0.25">
      <c r="A56" s="1" t="s">
        <v>134</v>
      </c>
      <c r="B56" s="2">
        <v>6</v>
      </c>
      <c r="C56" s="1" t="s">
        <v>132</v>
      </c>
      <c r="D56" s="1" t="s">
        <v>135</v>
      </c>
      <c r="E56" s="3">
        <v>7855.41</v>
      </c>
      <c r="F56" s="3">
        <v>6367.81</v>
      </c>
      <c r="G56" s="3">
        <v>6346.27</v>
      </c>
      <c r="H56" s="19">
        <v>5100</v>
      </c>
      <c r="I56" s="19">
        <v>5200</v>
      </c>
      <c r="J56" s="19">
        <v>5600</v>
      </c>
      <c r="K56" s="22">
        <f>H56-E56</f>
        <v>-2755.41</v>
      </c>
      <c r="L56" s="22">
        <f>I56-F56</f>
        <v>-1167.8100000000004</v>
      </c>
      <c r="M56" s="22">
        <f>J56-G56</f>
        <v>-746.27000000000044</v>
      </c>
      <c r="N56" s="25">
        <f>K56/H56</f>
        <v>-0.54027647058823525</v>
      </c>
      <c r="O56" s="25">
        <f>L56/I56</f>
        <v>-0.22457884615384624</v>
      </c>
      <c r="P56" s="25">
        <f>M56/J56</f>
        <v>-0.13326250000000009</v>
      </c>
    </row>
    <row r="57" spans="1:16" x14ac:dyDescent="0.25">
      <c r="A57" s="1" t="s">
        <v>136</v>
      </c>
      <c r="B57" s="2">
        <v>6</v>
      </c>
      <c r="C57" s="1" t="s">
        <v>132</v>
      </c>
      <c r="D57" s="1" t="s">
        <v>137</v>
      </c>
      <c r="E57" s="3">
        <v>7917.41</v>
      </c>
      <c r="F57" s="3">
        <v>6727.95</v>
      </c>
      <c r="G57" s="3">
        <v>6078.2</v>
      </c>
      <c r="H57" s="19">
        <v>5200</v>
      </c>
      <c r="I57" s="19">
        <v>5100</v>
      </c>
      <c r="J57" s="19">
        <v>3600</v>
      </c>
      <c r="K57" s="22">
        <f>H57-E57</f>
        <v>-2717.41</v>
      </c>
      <c r="L57" s="22">
        <f>I57-F57</f>
        <v>-1627.9499999999998</v>
      </c>
      <c r="M57" s="22">
        <f>J57-G57</f>
        <v>-2478.1999999999998</v>
      </c>
      <c r="N57" s="25">
        <f>K57/H57</f>
        <v>-0.52257884615384609</v>
      </c>
      <c r="O57" s="25">
        <f>L57/I57</f>
        <v>-0.31920588235294112</v>
      </c>
      <c r="P57" s="25">
        <f>M57/J57</f>
        <v>-0.68838888888888883</v>
      </c>
    </row>
    <row r="58" spans="1:16" x14ac:dyDescent="0.25">
      <c r="A58" s="1" t="s">
        <v>138</v>
      </c>
      <c r="B58" s="2">
        <v>6</v>
      </c>
      <c r="C58" s="1" t="s">
        <v>132</v>
      </c>
      <c r="D58" s="1" t="s">
        <v>139</v>
      </c>
      <c r="E58" s="3">
        <v>8595.2199999999993</v>
      </c>
      <c r="F58" s="3">
        <v>9794.39</v>
      </c>
      <c r="G58" s="3">
        <v>10242.32</v>
      </c>
      <c r="H58" s="19">
        <v>10600</v>
      </c>
      <c r="I58" s="19">
        <v>11200</v>
      </c>
      <c r="J58" s="19">
        <v>11900</v>
      </c>
      <c r="K58" s="22">
        <f>H58-E58</f>
        <v>2004.7800000000007</v>
      </c>
      <c r="L58" s="22">
        <f>I58-F58</f>
        <v>1405.6100000000006</v>
      </c>
      <c r="M58" s="22">
        <f>J58-G58</f>
        <v>1657.6800000000003</v>
      </c>
      <c r="N58" s="25">
        <f>K58/H58</f>
        <v>0.18913018867924533</v>
      </c>
      <c r="O58" s="25">
        <f>L58/I58</f>
        <v>0.12550089285714291</v>
      </c>
      <c r="P58" s="25">
        <f>M58/J58</f>
        <v>0.13930084033613449</v>
      </c>
    </row>
    <row r="59" spans="1:16" x14ac:dyDescent="0.25">
      <c r="A59" s="1" t="s">
        <v>140</v>
      </c>
      <c r="B59" s="2">
        <v>6</v>
      </c>
      <c r="C59" s="1" t="s">
        <v>132</v>
      </c>
      <c r="D59" s="1" t="s">
        <v>141</v>
      </c>
      <c r="E59" s="3">
        <v>3345.56</v>
      </c>
      <c r="F59" s="3">
        <v>3338.24</v>
      </c>
      <c r="G59" s="3">
        <v>3521.12</v>
      </c>
      <c r="H59" s="19">
        <v>1300</v>
      </c>
      <c r="I59" s="19">
        <v>2100</v>
      </c>
      <c r="J59" s="19">
        <v>2900</v>
      </c>
      <c r="K59" s="22">
        <f>H59-E59</f>
        <v>-2045.56</v>
      </c>
      <c r="L59" s="22">
        <f>I59-F59</f>
        <v>-1238.2399999999998</v>
      </c>
      <c r="M59" s="22">
        <f>J59-G59</f>
        <v>-621.11999999999989</v>
      </c>
      <c r="N59" s="25">
        <f>K59/H59</f>
        <v>-1.5735076923076923</v>
      </c>
      <c r="O59" s="25">
        <f>L59/I59</f>
        <v>-0.58963809523809518</v>
      </c>
      <c r="P59" s="25">
        <f>M59/J59</f>
        <v>-0.21417931034482754</v>
      </c>
    </row>
    <row r="60" spans="1:16" x14ac:dyDescent="0.25">
      <c r="A60" s="1" t="s">
        <v>143</v>
      </c>
      <c r="B60" s="2">
        <v>7</v>
      </c>
      <c r="C60" s="1" t="s">
        <v>144</v>
      </c>
      <c r="D60" s="1" t="s">
        <v>145</v>
      </c>
      <c r="E60" s="3">
        <v>7554.36</v>
      </c>
      <c r="F60" s="3">
        <v>6435.9</v>
      </c>
      <c r="G60" s="3">
        <v>6681.81</v>
      </c>
      <c r="H60" s="19">
        <v>6900</v>
      </c>
      <c r="I60" s="19">
        <v>7400</v>
      </c>
      <c r="J60" s="19">
        <v>8100</v>
      </c>
      <c r="K60" s="22">
        <f>H60-E60</f>
        <v>-654.35999999999967</v>
      </c>
      <c r="L60" s="22">
        <f>I60-F60</f>
        <v>964.10000000000036</v>
      </c>
      <c r="M60" s="22">
        <f>J60-G60</f>
        <v>1418.1899999999996</v>
      </c>
      <c r="N60" s="25">
        <f>K60/H60</f>
        <v>-9.48347826086956E-2</v>
      </c>
      <c r="O60" s="25">
        <f>L60/I60</f>
        <v>0.13028378378378383</v>
      </c>
      <c r="P60" s="25">
        <f>M60/J60</f>
        <v>0.17508518518518515</v>
      </c>
    </row>
    <row r="61" spans="1:16" x14ac:dyDescent="0.25">
      <c r="A61" s="1" t="s">
        <v>146</v>
      </c>
      <c r="B61" s="2">
        <v>7</v>
      </c>
      <c r="C61" s="1" t="s">
        <v>144</v>
      </c>
      <c r="D61" s="1" t="s">
        <v>147</v>
      </c>
      <c r="E61" s="3">
        <v>5552.11</v>
      </c>
      <c r="F61" s="3">
        <v>5085.43</v>
      </c>
      <c r="G61" s="3">
        <v>4845.09</v>
      </c>
      <c r="H61" s="19">
        <v>4900</v>
      </c>
      <c r="I61" s="19">
        <v>5100</v>
      </c>
      <c r="J61" s="19">
        <v>5300</v>
      </c>
      <c r="K61" s="22">
        <f>H61-E61</f>
        <v>-652.10999999999967</v>
      </c>
      <c r="L61" s="22">
        <f>I61-F61</f>
        <v>14.569999999999709</v>
      </c>
      <c r="M61" s="22">
        <f>J61-G61</f>
        <v>454.90999999999985</v>
      </c>
      <c r="N61" s="25">
        <f>K61/H61</f>
        <v>-0.13308367346938768</v>
      </c>
      <c r="O61" s="25">
        <f>L61/I61</f>
        <v>2.856862745097982E-3</v>
      </c>
      <c r="P61" s="25">
        <f>M61/J61</f>
        <v>8.5832075471698091E-2</v>
      </c>
    </row>
    <row r="62" spans="1:16" x14ac:dyDescent="0.25">
      <c r="A62" s="1" t="s">
        <v>149</v>
      </c>
      <c r="B62" s="2">
        <v>8</v>
      </c>
      <c r="C62" s="1" t="s">
        <v>150</v>
      </c>
      <c r="D62" s="1" t="s">
        <v>151</v>
      </c>
      <c r="E62" s="3">
        <v>2114.09</v>
      </c>
      <c r="F62" s="3">
        <v>1618.84</v>
      </c>
      <c r="G62" s="3">
        <v>2706.9</v>
      </c>
      <c r="H62" s="19">
        <v>2300</v>
      </c>
      <c r="I62" s="19">
        <v>1800</v>
      </c>
      <c r="J62" s="19">
        <v>900</v>
      </c>
      <c r="K62" s="22">
        <f>H62-E62</f>
        <v>185.90999999999985</v>
      </c>
      <c r="L62" s="22">
        <f>I62-F62</f>
        <v>181.16000000000008</v>
      </c>
      <c r="M62" s="22">
        <f>J62-G62</f>
        <v>-1806.9</v>
      </c>
      <c r="N62" s="25">
        <f>K62/H62</f>
        <v>8.0830434782608637E-2</v>
      </c>
      <c r="O62" s="25">
        <f>L62/I62</f>
        <v>0.10064444444444449</v>
      </c>
      <c r="P62" s="25">
        <f>M62/J62</f>
        <v>-2.0076666666666667</v>
      </c>
    </row>
    <row r="63" spans="1:16" x14ac:dyDescent="0.25">
      <c r="A63" s="1" t="s">
        <v>152</v>
      </c>
      <c r="B63" s="2">
        <v>8</v>
      </c>
      <c r="C63" s="1" t="s">
        <v>150</v>
      </c>
      <c r="D63" s="1" t="s">
        <v>153</v>
      </c>
      <c r="E63" s="3">
        <v>8004.42</v>
      </c>
      <c r="F63" s="3">
        <v>6933.95</v>
      </c>
      <c r="G63" s="3">
        <v>7825.41</v>
      </c>
      <c r="H63" s="19">
        <v>8000</v>
      </c>
      <c r="I63" s="19">
        <v>9700</v>
      </c>
      <c r="J63" s="19">
        <v>10100</v>
      </c>
      <c r="K63" s="22">
        <f>H63-E63</f>
        <v>-4.4200000000000728</v>
      </c>
      <c r="L63" s="22">
        <f>I63-F63</f>
        <v>2766.05</v>
      </c>
      <c r="M63" s="22">
        <f>J63-G63</f>
        <v>2274.59</v>
      </c>
      <c r="N63" s="25">
        <f>K63/H63</f>
        <v>-5.5250000000000915E-4</v>
      </c>
      <c r="O63" s="25">
        <f>L63/I63</f>
        <v>0.28515979381443302</v>
      </c>
      <c r="P63" s="25">
        <f>M63/J63</f>
        <v>0.22520693069306932</v>
      </c>
    </row>
    <row r="64" spans="1:16" x14ac:dyDescent="0.25">
      <c r="A64" s="1" t="s">
        <v>154</v>
      </c>
      <c r="B64" s="2">
        <v>8</v>
      </c>
      <c r="C64" s="1" t="s">
        <v>150</v>
      </c>
      <c r="D64" s="1" t="s">
        <v>155</v>
      </c>
      <c r="E64" s="3">
        <v>10497.36</v>
      </c>
      <c r="F64" s="3">
        <v>9883.34</v>
      </c>
      <c r="G64" s="3">
        <v>9053.98</v>
      </c>
      <c r="H64" s="19">
        <v>10400</v>
      </c>
      <c r="I64" s="19">
        <v>9500</v>
      </c>
      <c r="J64" s="19">
        <v>9800</v>
      </c>
      <c r="K64" s="22">
        <f>H64-E64</f>
        <v>-97.360000000000582</v>
      </c>
      <c r="L64" s="22">
        <f>I64-F64</f>
        <v>-383.34000000000015</v>
      </c>
      <c r="M64" s="22">
        <f>J64-G64</f>
        <v>746.02000000000044</v>
      </c>
      <c r="N64" s="25">
        <f>K64/H64</f>
        <v>-9.3615384615385183E-3</v>
      </c>
      <c r="O64" s="25">
        <f>L64/I64</f>
        <v>-4.035157894736844E-2</v>
      </c>
      <c r="P64" s="25">
        <f>M64/J64</f>
        <v>7.6124489795918418E-2</v>
      </c>
    </row>
    <row r="65" spans="1:16" x14ac:dyDescent="0.25">
      <c r="A65" s="1" t="s">
        <v>156</v>
      </c>
      <c r="B65" s="2">
        <v>8</v>
      </c>
      <c r="C65" s="1" t="s">
        <v>150</v>
      </c>
      <c r="D65" s="1" t="s">
        <v>157</v>
      </c>
      <c r="E65" s="3">
        <v>10395.379999999999</v>
      </c>
      <c r="F65" s="3">
        <v>11415.66</v>
      </c>
      <c r="G65" s="3">
        <v>10709.97</v>
      </c>
      <c r="H65" s="19">
        <v>12000</v>
      </c>
      <c r="I65" s="19">
        <v>13400</v>
      </c>
      <c r="J65" s="19">
        <v>13300</v>
      </c>
      <c r="K65" s="22">
        <f>H65-E65</f>
        <v>1604.6200000000008</v>
      </c>
      <c r="L65" s="22">
        <f>I65-F65</f>
        <v>1984.3400000000001</v>
      </c>
      <c r="M65" s="22">
        <f>J65-G65</f>
        <v>2590.0300000000007</v>
      </c>
      <c r="N65" s="25">
        <f>K65/H65</f>
        <v>0.13371833333333341</v>
      </c>
      <c r="O65" s="25">
        <f>L65/I65</f>
        <v>0.14808507462686568</v>
      </c>
      <c r="P65" s="25">
        <f>M65/J65</f>
        <v>0.19473909774436096</v>
      </c>
    </row>
    <row r="66" spans="1:16" x14ac:dyDescent="0.25">
      <c r="A66" s="1" t="s">
        <v>158</v>
      </c>
      <c r="B66" s="2">
        <v>8</v>
      </c>
      <c r="C66" s="1" t="s">
        <v>150</v>
      </c>
      <c r="D66" s="1" t="s">
        <v>159</v>
      </c>
      <c r="E66" s="3">
        <v>11011.36</v>
      </c>
      <c r="F66" s="3">
        <v>10132.530000000001</v>
      </c>
      <c r="G66" s="3">
        <v>10837.85</v>
      </c>
      <c r="H66" s="19">
        <v>12900</v>
      </c>
      <c r="I66" s="19">
        <v>12500</v>
      </c>
      <c r="J66" s="19">
        <v>11900</v>
      </c>
      <c r="K66" s="22">
        <f>H66-E66</f>
        <v>1888.6399999999994</v>
      </c>
      <c r="L66" s="22">
        <f>I66-F66</f>
        <v>2367.4699999999993</v>
      </c>
      <c r="M66" s="22">
        <f>J66-G66</f>
        <v>1062.1499999999996</v>
      </c>
      <c r="N66" s="25">
        <f>K66/H66</f>
        <v>0.14640620155038755</v>
      </c>
      <c r="O66" s="25">
        <f>L66/I66</f>
        <v>0.18939759999999994</v>
      </c>
      <c r="P66" s="25">
        <f>M66/J66</f>
        <v>8.9256302521008371E-2</v>
      </c>
    </row>
    <row r="67" spans="1:16" x14ac:dyDescent="0.25">
      <c r="A67" s="1" t="s">
        <v>160</v>
      </c>
      <c r="B67" s="2">
        <v>8</v>
      </c>
      <c r="C67" s="1" t="s">
        <v>150</v>
      </c>
      <c r="D67" s="1" t="s">
        <v>161</v>
      </c>
      <c r="E67" s="3">
        <v>11571.13</v>
      </c>
      <c r="F67" s="3">
        <v>11287.75</v>
      </c>
      <c r="G67" s="3">
        <v>9722.9699999999993</v>
      </c>
      <c r="H67" s="19">
        <v>13200</v>
      </c>
      <c r="I67" s="19">
        <v>13000</v>
      </c>
      <c r="J67" s="19">
        <v>11800</v>
      </c>
      <c r="K67" s="22">
        <f>H67-E67</f>
        <v>1628.8700000000008</v>
      </c>
      <c r="L67" s="22">
        <f>I67-F67</f>
        <v>1712.25</v>
      </c>
      <c r="M67" s="22">
        <f>J67-G67</f>
        <v>2077.0300000000007</v>
      </c>
      <c r="N67" s="25">
        <f>K67/H67</f>
        <v>0.12339924242424248</v>
      </c>
      <c r="O67" s="25">
        <f>L67/I67</f>
        <v>0.13171153846153846</v>
      </c>
      <c r="P67" s="25">
        <f>M67/J67</f>
        <v>0.17601949152542379</v>
      </c>
    </row>
    <row r="68" spans="1:16" x14ac:dyDescent="0.25">
      <c r="A68" s="1" t="s">
        <v>162</v>
      </c>
      <c r="B68" s="2">
        <v>8</v>
      </c>
      <c r="C68" s="1" t="s">
        <v>150</v>
      </c>
      <c r="D68" s="1" t="s">
        <v>163</v>
      </c>
      <c r="E68" s="3">
        <v>1797.61</v>
      </c>
      <c r="F68" s="3">
        <v>2136.4499999999998</v>
      </c>
      <c r="G68" s="3">
        <v>3066.82</v>
      </c>
      <c r="H68" s="19">
        <v>1100</v>
      </c>
      <c r="I68" s="19">
        <v>1200</v>
      </c>
      <c r="J68" s="19">
        <v>5000</v>
      </c>
      <c r="K68" s="22">
        <f>H68-E68</f>
        <v>-697.6099999999999</v>
      </c>
      <c r="L68" s="22">
        <f>I68-F68</f>
        <v>-936.44999999999982</v>
      </c>
      <c r="M68" s="22">
        <f>J68-G68</f>
        <v>1933.1799999999998</v>
      </c>
      <c r="N68" s="25">
        <f>K68/H68</f>
        <v>-0.63419090909090903</v>
      </c>
      <c r="O68" s="25">
        <f>L68/I68</f>
        <v>-0.78037499999999982</v>
      </c>
      <c r="P68" s="25">
        <f>M68/J68</f>
        <v>0.38663599999999998</v>
      </c>
    </row>
    <row r="69" spans="1:16" x14ac:dyDescent="0.25">
      <c r="A69" s="1" t="s">
        <v>164</v>
      </c>
      <c r="B69" s="2">
        <v>8</v>
      </c>
      <c r="C69" s="1" t="s">
        <v>150</v>
      </c>
      <c r="D69" s="1" t="s">
        <v>165</v>
      </c>
      <c r="E69" s="3">
        <v>10803.6</v>
      </c>
      <c r="F69" s="3">
        <v>11007.52</v>
      </c>
      <c r="G69" s="3">
        <v>9201.69</v>
      </c>
      <c r="H69" s="19">
        <v>9700</v>
      </c>
      <c r="I69" s="19">
        <v>8600</v>
      </c>
      <c r="J69" s="19">
        <v>9000</v>
      </c>
      <c r="K69" s="22">
        <f>H69-E69</f>
        <v>-1103.6000000000004</v>
      </c>
      <c r="L69" s="22">
        <f>I69-F69</f>
        <v>-2407.5200000000004</v>
      </c>
      <c r="M69" s="22">
        <f>J69-G69</f>
        <v>-201.69000000000051</v>
      </c>
      <c r="N69" s="25">
        <f>K69/H69</f>
        <v>-0.1137731958762887</v>
      </c>
      <c r="O69" s="25">
        <f>L69/I69</f>
        <v>-0.27994418604651167</v>
      </c>
      <c r="P69" s="25">
        <f>M69/J69</f>
        <v>-2.2410000000000055E-2</v>
      </c>
    </row>
    <row r="70" spans="1:16" x14ac:dyDescent="0.25">
      <c r="A70" s="1" t="s">
        <v>166</v>
      </c>
      <c r="B70" s="2">
        <v>8</v>
      </c>
      <c r="C70" s="1" t="s">
        <v>150</v>
      </c>
      <c r="D70" s="1" t="s">
        <v>167</v>
      </c>
      <c r="E70" s="3">
        <v>8660.0499999999993</v>
      </c>
      <c r="F70" s="3">
        <v>8308.16</v>
      </c>
      <c r="G70" s="3">
        <v>8304.9</v>
      </c>
      <c r="H70" s="19">
        <v>6300</v>
      </c>
      <c r="I70" s="19">
        <v>7800</v>
      </c>
      <c r="J70" s="19">
        <v>9300</v>
      </c>
      <c r="K70" s="22">
        <f>H70-E70</f>
        <v>-2360.0499999999993</v>
      </c>
      <c r="L70" s="22">
        <f>I70-F70</f>
        <v>-508.15999999999985</v>
      </c>
      <c r="M70" s="22">
        <f>J70-G70</f>
        <v>995.10000000000036</v>
      </c>
      <c r="N70" s="25">
        <f>K70/H70</f>
        <v>-0.37461111111111101</v>
      </c>
      <c r="O70" s="25">
        <f>L70/I70</f>
        <v>-6.5148717948717932E-2</v>
      </c>
      <c r="P70" s="25">
        <f>M70/J70</f>
        <v>0.10700000000000004</v>
      </c>
    </row>
    <row r="71" spans="1:16" x14ac:dyDescent="0.25">
      <c r="A71" s="1" t="s">
        <v>168</v>
      </c>
      <c r="B71" s="2">
        <v>8</v>
      </c>
      <c r="C71" s="1" t="s">
        <v>150</v>
      </c>
      <c r="D71" s="1" t="s">
        <v>169</v>
      </c>
      <c r="E71" s="3">
        <v>1774</v>
      </c>
      <c r="F71" s="3">
        <v>1546.57</v>
      </c>
      <c r="G71" s="3">
        <v>1117.54</v>
      </c>
      <c r="H71" s="19">
        <v>1200</v>
      </c>
      <c r="I71" s="19">
        <v>1000</v>
      </c>
      <c r="J71" s="19">
        <v>2000</v>
      </c>
      <c r="K71" s="22">
        <f>H71-E71</f>
        <v>-574</v>
      </c>
      <c r="L71" s="22">
        <f>I71-F71</f>
        <v>-546.56999999999994</v>
      </c>
      <c r="M71" s="22">
        <f>J71-G71</f>
        <v>882.46</v>
      </c>
      <c r="N71" s="25">
        <f>K71/H71</f>
        <v>-0.47833333333333333</v>
      </c>
      <c r="O71" s="25">
        <f>L71/I71</f>
        <v>-0.54656999999999989</v>
      </c>
      <c r="P71" s="25">
        <f>M71/J71</f>
        <v>0.44123000000000001</v>
      </c>
    </row>
    <row r="72" spans="1:16" x14ac:dyDescent="0.25">
      <c r="A72" s="1" t="s">
        <v>170</v>
      </c>
      <c r="B72" s="2">
        <v>8</v>
      </c>
      <c r="C72" s="1" t="s">
        <v>150</v>
      </c>
      <c r="D72" s="1" t="s">
        <v>171</v>
      </c>
      <c r="E72" s="3">
        <v>12754.05</v>
      </c>
      <c r="F72" s="3">
        <v>13108.41</v>
      </c>
      <c r="G72" s="3">
        <v>12931.69</v>
      </c>
      <c r="H72" s="19">
        <v>17800</v>
      </c>
      <c r="I72" s="19">
        <v>16700</v>
      </c>
      <c r="J72" s="19">
        <v>15800</v>
      </c>
      <c r="K72" s="22">
        <f>H72-E72</f>
        <v>5045.9500000000007</v>
      </c>
      <c r="L72" s="22">
        <f>I72-F72</f>
        <v>3591.59</v>
      </c>
      <c r="M72" s="22">
        <f>J72-G72</f>
        <v>2868.3099999999995</v>
      </c>
      <c r="N72" s="25">
        <f>K72/H72</f>
        <v>0.28348033707865172</v>
      </c>
      <c r="O72" s="25">
        <f>L72/I72</f>
        <v>0.21506526946107785</v>
      </c>
      <c r="P72" s="25">
        <f>M72/J72</f>
        <v>0.18153860759493667</v>
      </c>
    </row>
    <row r="73" spans="1:16" x14ac:dyDescent="0.25">
      <c r="A73" s="1" t="s">
        <v>172</v>
      </c>
      <c r="B73" s="2">
        <v>8</v>
      </c>
      <c r="C73" s="1" t="s">
        <v>150</v>
      </c>
      <c r="D73" s="1" t="s">
        <v>173</v>
      </c>
      <c r="E73" s="3">
        <v>12740.29</v>
      </c>
      <c r="F73" s="3">
        <v>12303.11</v>
      </c>
      <c r="G73" s="3">
        <v>13217.16</v>
      </c>
      <c r="H73" s="19">
        <v>14700</v>
      </c>
      <c r="I73" s="19">
        <v>15500</v>
      </c>
      <c r="J73" s="19">
        <v>13900</v>
      </c>
      <c r="K73" s="22">
        <f>H73-E73</f>
        <v>1959.7099999999991</v>
      </c>
      <c r="L73" s="22">
        <f>I73-F73</f>
        <v>3196.8899999999994</v>
      </c>
      <c r="M73" s="22">
        <f>J73-G73</f>
        <v>682.84000000000015</v>
      </c>
      <c r="N73" s="25">
        <f>K73/H73</f>
        <v>0.13331360544217682</v>
      </c>
      <c r="O73" s="25">
        <f>L73/I73</f>
        <v>0.20625096774193544</v>
      </c>
      <c r="P73" s="25">
        <f>M73/J73</f>
        <v>4.9125179856115121E-2</v>
      </c>
    </row>
    <row r="74" spans="1:16" x14ac:dyDescent="0.25">
      <c r="A74" s="1" t="s">
        <v>174</v>
      </c>
      <c r="B74" s="2">
        <v>8</v>
      </c>
      <c r="C74" s="1" t="s">
        <v>150</v>
      </c>
      <c r="D74" s="1" t="s">
        <v>175</v>
      </c>
      <c r="E74" s="3">
        <v>6757.73</v>
      </c>
      <c r="F74" s="3">
        <v>7173</v>
      </c>
      <c r="G74" s="3">
        <v>7021.31</v>
      </c>
      <c r="H74" s="19">
        <v>5700</v>
      </c>
      <c r="I74" s="19">
        <v>5000</v>
      </c>
      <c r="J74" s="19">
        <v>4800</v>
      </c>
      <c r="K74" s="22">
        <f>H74-E74</f>
        <v>-1057.7299999999996</v>
      </c>
      <c r="L74" s="22">
        <f>I74-F74</f>
        <v>-2173</v>
      </c>
      <c r="M74" s="22">
        <f>J74-G74</f>
        <v>-2221.3100000000004</v>
      </c>
      <c r="N74" s="25">
        <f>K74/H74</f>
        <v>-0.1855666666666666</v>
      </c>
      <c r="O74" s="25">
        <f>L74/I74</f>
        <v>-0.43459999999999999</v>
      </c>
      <c r="P74" s="25">
        <f>M74/J74</f>
        <v>-0.46277291666666676</v>
      </c>
    </row>
    <row r="75" spans="1:16" x14ac:dyDescent="0.25">
      <c r="A75" s="1" t="s">
        <v>176</v>
      </c>
      <c r="B75" s="2">
        <v>8</v>
      </c>
      <c r="C75" s="1" t="s">
        <v>150</v>
      </c>
      <c r="D75" s="1" t="s">
        <v>177</v>
      </c>
      <c r="E75" s="3">
        <v>8586.4</v>
      </c>
      <c r="F75" s="3">
        <v>8693.35</v>
      </c>
      <c r="G75" s="3">
        <v>7898.45</v>
      </c>
      <c r="H75" s="19">
        <v>3400</v>
      </c>
      <c r="I75" s="19">
        <v>3200</v>
      </c>
      <c r="J75" s="19">
        <v>3500</v>
      </c>
      <c r="K75" s="22">
        <f>H75-E75</f>
        <v>-5186.3999999999996</v>
      </c>
      <c r="L75" s="22">
        <f>I75-F75</f>
        <v>-5493.35</v>
      </c>
      <c r="M75" s="22">
        <f>J75-G75</f>
        <v>-4398.45</v>
      </c>
      <c r="N75" s="25">
        <f>K75/H75</f>
        <v>-1.5254117647058822</v>
      </c>
      <c r="O75" s="25">
        <f>L75/I75</f>
        <v>-1.7166718750000001</v>
      </c>
      <c r="P75" s="25">
        <f>M75/J75</f>
        <v>-1.2566999999999999</v>
      </c>
    </row>
    <row r="76" spans="1:16" x14ac:dyDescent="0.25">
      <c r="A76" s="1" t="s">
        <v>178</v>
      </c>
      <c r="B76" s="2">
        <v>8</v>
      </c>
      <c r="C76" s="1" t="s">
        <v>150</v>
      </c>
      <c r="D76" s="1" t="s">
        <v>179</v>
      </c>
      <c r="E76" s="3">
        <v>1237.93</v>
      </c>
      <c r="F76" s="3">
        <v>401.61</v>
      </c>
      <c r="G76" s="3">
        <v>-270.92</v>
      </c>
      <c r="H76" s="19">
        <v>-3200</v>
      </c>
      <c r="I76" s="19">
        <v>-2000</v>
      </c>
      <c r="J76" s="19">
        <v>-2800</v>
      </c>
      <c r="K76" s="22">
        <f>H76-E76</f>
        <v>-4437.93</v>
      </c>
      <c r="L76" s="22">
        <f>I76-F76</f>
        <v>-2401.61</v>
      </c>
      <c r="M76" s="22">
        <f>J76-G76</f>
        <v>-2529.08</v>
      </c>
      <c r="N76" s="25">
        <f>K76/H76</f>
        <v>1.386853125</v>
      </c>
      <c r="O76" s="25">
        <f>L76/I76</f>
        <v>1.2008050000000001</v>
      </c>
      <c r="P76" s="25">
        <f>M76/J76</f>
        <v>0.90324285714285713</v>
      </c>
    </row>
    <row r="77" spans="1:16" x14ac:dyDescent="0.25">
      <c r="A77" s="1" t="s">
        <v>180</v>
      </c>
      <c r="B77" s="2">
        <v>8</v>
      </c>
      <c r="C77" s="1" t="s">
        <v>150</v>
      </c>
      <c r="D77" s="1" t="s">
        <v>181</v>
      </c>
      <c r="E77" s="3">
        <v>9948.24</v>
      </c>
      <c r="F77" s="3">
        <v>8400.4500000000007</v>
      </c>
      <c r="G77" s="3">
        <v>8807.82</v>
      </c>
      <c r="H77" s="19">
        <v>8000</v>
      </c>
      <c r="I77" s="19">
        <v>7100</v>
      </c>
      <c r="J77" s="19">
        <v>8200</v>
      </c>
      <c r="K77" s="22">
        <f>H77-E77</f>
        <v>-1948.2399999999998</v>
      </c>
      <c r="L77" s="22">
        <f>I77-F77</f>
        <v>-1300.4500000000007</v>
      </c>
      <c r="M77" s="22">
        <f>J77-G77</f>
        <v>-607.81999999999971</v>
      </c>
      <c r="N77" s="25">
        <f>K77/H77</f>
        <v>-0.24352999999999997</v>
      </c>
      <c r="O77" s="25">
        <f>L77/I77</f>
        <v>-0.18316197183098601</v>
      </c>
      <c r="P77" s="25">
        <f>M77/J77</f>
        <v>-7.4124390243902397E-2</v>
      </c>
    </row>
    <row r="78" spans="1:16" x14ac:dyDescent="0.25">
      <c r="A78" s="1" t="s">
        <v>182</v>
      </c>
      <c r="B78" s="2">
        <v>8</v>
      </c>
      <c r="C78" s="1" t="s">
        <v>150</v>
      </c>
      <c r="D78" s="1" t="s">
        <v>183</v>
      </c>
      <c r="E78" s="3">
        <v>2878.47</v>
      </c>
      <c r="F78" s="3">
        <v>1553.37</v>
      </c>
      <c r="G78" s="3">
        <v>2172.2600000000002</v>
      </c>
      <c r="H78" s="19">
        <v>800</v>
      </c>
      <c r="I78" s="19">
        <v>1000</v>
      </c>
      <c r="J78" s="19">
        <v>1000</v>
      </c>
      <c r="K78" s="22">
        <f>H78-E78</f>
        <v>-2078.4699999999998</v>
      </c>
      <c r="L78" s="22">
        <f>I78-F78</f>
        <v>-553.36999999999989</v>
      </c>
      <c r="M78" s="22">
        <f>J78-G78</f>
        <v>-1172.2600000000002</v>
      </c>
      <c r="N78" s="25">
        <f>K78/H78</f>
        <v>-2.5980874999999997</v>
      </c>
      <c r="O78" s="25">
        <f>L78/I78</f>
        <v>-0.55336999999999992</v>
      </c>
      <c r="P78" s="25">
        <f>M78/J78</f>
        <v>-1.1722600000000003</v>
      </c>
    </row>
    <row r="79" spans="1:16" x14ac:dyDescent="0.25">
      <c r="A79" s="1" t="s">
        <v>184</v>
      </c>
      <c r="B79" s="2">
        <v>8</v>
      </c>
      <c r="C79" s="1" t="s">
        <v>150</v>
      </c>
      <c r="D79" s="1" t="s">
        <v>185</v>
      </c>
      <c r="E79" s="3">
        <v>5490.12</v>
      </c>
      <c r="F79" s="3">
        <v>7092.4</v>
      </c>
      <c r="G79" s="3">
        <v>5881.51</v>
      </c>
      <c r="H79" s="19">
        <v>8500</v>
      </c>
      <c r="I79" s="19">
        <v>8300</v>
      </c>
      <c r="J79" s="19">
        <v>9500</v>
      </c>
      <c r="K79" s="22">
        <f>H79-E79</f>
        <v>3009.88</v>
      </c>
      <c r="L79" s="22">
        <f>I79-F79</f>
        <v>1207.6000000000004</v>
      </c>
      <c r="M79" s="22">
        <f>J79-G79</f>
        <v>3618.49</v>
      </c>
      <c r="N79" s="25">
        <f>K79/H79</f>
        <v>0.35410352941176471</v>
      </c>
      <c r="O79" s="25">
        <f>L79/I79</f>
        <v>0.14549397590361451</v>
      </c>
      <c r="P79" s="25">
        <f>M79/J79</f>
        <v>0.38089368421052627</v>
      </c>
    </row>
    <row r="80" spans="1:16" x14ac:dyDescent="0.25">
      <c r="A80" s="1" t="s">
        <v>186</v>
      </c>
      <c r="B80" s="2">
        <v>8</v>
      </c>
      <c r="C80" s="1" t="s">
        <v>150</v>
      </c>
      <c r="D80" s="1" t="s">
        <v>187</v>
      </c>
      <c r="E80" s="3">
        <v>3249.61</v>
      </c>
      <c r="F80" s="3">
        <v>3280.74</v>
      </c>
      <c r="G80" s="3">
        <v>3599.46</v>
      </c>
      <c r="H80" s="19">
        <v>4500</v>
      </c>
      <c r="I80" s="19">
        <v>3500</v>
      </c>
      <c r="J80" s="19">
        <v>4100</v>
      </c>
      <c r="K80" s="22">
        <f>H80-E80</f>
        <v>1250.3899999999999</v>
      </c>
      <c r="L80" s="22">
        <f>I80-F80</f>
        <v>219.26000000000022</v>
      </c>
      <c r="M80" s="22">
        <f>J80-G80</f>
        <v>500.53999999999996</v>
      </c>
      <c r="N80" s="25">
        <f>K80/H80</f>
        <v>0.27786444444444441</v>
      </c>
      <c r="O80" s="25">
        <f>L80/I80</f>
        <v>6.2645714285714346E-2</v>
      </c>
      <c r="P80" s="25">
        <f>M80/J80</f>
        <v>0.12208292682926829</v>
      </c>
    </row>
    <row r="81" spans="1:16" x14ac:dyDescent="0.25">
      <c r="A81" s="1" t="s">
        <v>188</v>
      </c>
      <c r="B81" s="2">
        <v>8</v>
      </c>
      <c r="C81" s="1" t="s">
        <v>150</v>
      </c>
      <c r="D81" s="1" t="s">
        <v>189</v>
      </c>
      <c r="E81" s="3">
        <v>11741.17</v>
      </c>
      <c r="F81" s="3">
        <v>10465.66</v>
      </c>
      <c r="G81" s="3">
        <v>11385.83</v>
      </c>
      <c r="H81" s="19">
        <v>13100</v>
      </c>
      <c r="I81" s="19">
        <v>12600</v>
      </c>
      <c r="J81" s="19">
        <v>12300</v>
      </c>
      <c r="K81" s="22">
        <f>H81-E81</f>
        <v>1358.83</v>
      </c>
      <c r="L81" s="22">
        <f>I81-F81</f>
        <v>2134.34</v>
      </c>
      <c r="M81" s="22">
        <f>J81-G81</f>
        <v>914.17000000000007</v>
      </c>
      <c r="N81" s="25">
        <f>K81/H81</f>
        <v>0.10372748091603053</v>
      </c>
      <c r="O81" s="25">
        <f>L81/I81</f>
        <v>0.16939206349206351</v>
      </c>
      <c r="P81" s="25">
        <f>M81/J81</f>
        <v>7.432276422764228E-2</v>
      </c>
    </row>
    <row r="82" spans="1:16" x14ac:dyDescent="0.25">
      <c r="A82" s="1" t="s">
        <v>190</v>
      </c>
      <c r="B82" s="2">
        <v>8</v>
      </c>
      <c r="C82" s="1" t="s">
        <v>150</v>
      </c>
      <c r="D82" s="1" t="s">
        <v>191</v>
      </c>
      <c r="E82" s="3">
        <v>7102.86</v>
      </c>
      <c r="F82" s="3">
        <v>7096.05</v>
      </c>
      <c r="G82" s="3">
        <v>6678.37</v>
      </c>
      <c r="H82" s="19">
        <v>3100</v>
      </c>
      <c r="I82" s="19">
        <v>2400</v>
      </c>
      <c r="J82" s="19">
        <v>1700</v>
      </c>
      <c r="K82" s="22">
        <f>H82-E82</f>
        <v>-4002.8599999999997</v>
      </c>
      <c r="L82" s="22">
        <f>I82-F82</f>
        <v>-4696.05</v>
      </c>
      <c r="M82" s="22">
        <f>J82-G82</f>
        <v>-4978.37</v>
      </c>
      <c r="N82" s="25">
        <f>K82/H82</f>
        <v>-1.2912451612903224</v>
      </c>
      <c r="O82" s="25">
        <f>L82/I82</f>
        <v>-1.9566875000000001</v>
      </c>
      <c r="P82" s="25">
        <f>M82/J82</f>
        <v>-2.9284529411764706</v>
      </c>
    </row>
    <row r="83" spans="1:16" x14ac:dyDescent="0.25">
      <c r="A83" s="1" t="s">
        <v>192</v>
      </c>
      <c r="B83" s="2">
        <v>8</v>
      </c>
      <c r="C83" s="1" t="s">
        <v>150</v>
      </c>
      <c r="D83" s="1" t="s">
        <v>193</v>
      </c>
      <c r="E83" s="3">
        <v>3172.37</v>
      </c>
      <c r="F83" s="3">
        <v>3962.03</v>
      </c>
      <c r="G83" s="3">
        <v>3123.84</v>
      </c>
      <c r="H83" s="19">
        <v>2600</v>
      </c>
      <c r="I83" s="19">
        <v>4200</v>
      </c>
      <c r="J83" s="19">
        <v>3700</v>
      </c>
      <c r="K83" s="22">
        <f>H83-E83</f>
        <v>-572.36999999999989</v>
      </c>
      <c r="L83" s="22">
        <f>I83-F83</f>
        <v>237.9699999999998</v>
      </c>
      <c r="M83" s="22">
        <f>J83-G83</f>
        <v>576.15999999999985</v>
      </c>
      <c r="N83" s="25">
        <f>K83/H83</f>
        <v>-0.22014230769230764</v>
      </c>
      <c r="O83" s="25">
        <f>L83/I83</f>
        <v>5.6659523809523764E-2</v>
      </c>
      <c r="P83" s="25">
        <f>M83/J83</f>
        <v>0.15571891891891887</v>
      </c>
    </row>
    <row r="84" spans="1:16" x14ac:dyDescent="0.25">
      <c r="A84" s="1" t="s">
        <v>194</v>
      </c>
      <c r="B84" s="2">
        <v>8</v>
      </c>
      <c r="C84" s="1" t="s">
        <v>150</v>
      </c>
      <c r="D84" s="1" t="s">
        <v>195</v>
      </c>
      <c r="E84" s="3">
        <v>162.29</v>
      </c>
      <c r="F84" s="3">
        <v>627.58000000000004</v>
      </c>
      <c r="G84" s="3">
        <v>-179.14</v>
      </c>
      <c r="H84" s="19">
        <v>-4200</v>
      </c>
      <c r="I84" s="19">
        <v>-3400</v>
      </c>
      <c r="J84" s="19">
        <v>-3600</v>
      </c>
      <c r="K84" s="22">
        <f>H84-E84</f>
        <v>-4362.29</v>
      </c>
      <c r="L84" s="22">
        <f>I84-F84</f>
        <v>-4027.58</v>
      </c>
      <c r="M84" s="22">
        <f>J84-G84</f>
        <v>-3420.86</v>
      </c>
      <c r="N84" s="25">
        <f>K84/H84</f>
        <v>1.0386404761904762</v>
      </c>
      <c r="O84" s="25">
        <f>L84/I84</f>
        <v>1.1845823529411765</v>
      </c>
      <c r="P84" s="25">
        <f>M84/J84</f>
        <v>0.95023888888888897</v>
      </c>
    </row>
    <row r="85" spans="1:16" x14ac:dyDescent="0.25">
      <c r="A85" s="1" t="s">
        <v>196</v>
      </c>
      <c r="B85" s="2">
        <v>8</v>
      </c>
      <c r="C85" s="1" t="s">
        <v>150</v>
      </c>
      <c r="D85" s="1" t="s">
        <v>197</v>
      </c>
      <c r="E85" s="3">
        <v>9459.83</v>
      </c>
      <c r="F85" s="3">
        <v>9584.91</v>
      </c>
      <c r="G85" s="3">
        <v>9381.0300000000007</v>
      </c>
      <c r="H85" s="19">
        <v>9600</v>
      </c>
      <c r="I85" s="19">
        <v>8700</v>
      </c>
      <c r="J85" s="19">
        <v>7700</v>
      </c>
      <c r="K85" s="22">
        <f>H85-E85</f>
        <v>140.17000000000007</v>
      </c>
      <c r="L85" s="22">
        <f>I85-F85</f>
        <v>-884.90999999999985</v>
      </c>
      <c r="M85" s="22">
        <f>J85-G85</f>
        <v>-1681.0300000000007</v>
      </c>
      <c r="N85" s="25">
        <f>K85/H85</f>
        <v>1.4601041666666674E-2</v>
      </c>
      <c r="O85" s="25">
        <f>L85/I85</f>
        <v>-0.10171379310344826</v>
      </c>
      <c r="P85" s="25">
        <f>M85/J85</f>
        <v>-0.21831558441558449</v>
      </c>
    </row>
    <row r="86" spans="1:16" x14ac:dyDescent="0.25">
      <c r="A86" s="1" t="s">
        <v>199</v>
      </c>
      <c r="B86" s="2">
        <v>9</v>
      </c>
      <c r="C86" s="1" t="s">
        <v>200</v>
      </c>
      <c r="D86" s="1" t="s">
        <v>201</v>
      </c>
      <c r="E86" s="3">
        <v>2526.5</v>
      </c>
      <c r="F86" s="3">
        <v>3771.71</v>
      </c>
      <c r="G86" s="3">
        <v>3914.41</v>
      </c>
      <c r="H86" s="19">
        <v>7100</v>
      </c>
      <c r="I86" s="19">
        <v>7600</v>
      </c>
      <c r="J86" s="19">
        <v>6800</v>
      </c>
      <c r="K86" s="22">
        <f>H86-E86</f>
        <v>4573.5</v>
      </c>
      <c r="L86" s="22">
        <f>I86-F86</f>
        <v>3828.29</v>
      </c>
      <c r="M86" s="22">
        <f>J86-G86</f>
        <v>2885.59</v>
      </c>
      <c r="N86" s="25">
        <f>K86/H86</f>
        <v>0.64415492957746479</v>
      </c>
      <c r="O86" s="25">
        <f>L86/I86</f>
        <v>0.50372236842105267</v>
      </c>
      <c r="P86" s="25">
        <f>M86/J86</f>
        <v>0.4243514705882353</v>
      </c>
    </row>
    <row r="87" spans="1:16" x14ac:dyDescent="0.25">
      <c r="A87" s="1" t="s">
        <v>202</v>
      </c>
      <c r="B87" s="2">
        <v>9</v>
      </c>
      <c r="C87" s="1" t="s">
        <v>200</v>
      </c>
      <c r="D87" s="1" t="s">
        <v>203</v>
      </c>
      <c r="E87" s="3">
        <v>6808.15</v>
      </c>
      <c r="F87" s="3">
        <v>7312.16</v>
      </c>
      <c r="G87" s="3">
        <v>8808.99</v>
      </c>
      <c r="H87" s="19">
        <v>9100</v>
      </c>
      <c r="I87" s="19">
        <v>7900</v>
      </c>
      <c r="J87" s="19">
        <v>8600</v>
      </c>
      <c r="K87" s="22">
        <f>H87-E87</f>
        <v>2291.8500000000004</v>
      </c>
      <c r="L87" s="22">
        <f>I87-F87</f>
        <v>587.84000000000015</v>
      </c>
      <c r="M87" s="22">
        <f>J87-G87</f>
        <v>-208.98999999999978</v>
      </c>
      <c r="N87" s="25">
        <f>K87/H87</f>
        <v>0.25185164835164842</v>
      </c>
      <c r="O87" s="25">
        <f>L87/I87</f>
        <v>7.4410126582278496E-2</v>
      </c>
      <c r="P87" s="25">
        <f>M87/J87</f>
        <v>-2.4301162790697647E-2</v>
      </c>
    </row>
    <row r="88" spans="1:16" x14ac:dyDescent="0.25">
      <c r="A88" s="1" t="s">
        <v>204</v>
      </c>
      <c r="B88" s="2">
        <v>9</v>
      </c>
      <c r="C88" s="1" t="s">
        <v>200</v>
      </c>
      <c r="D88" s="1" t="s">
        <v>205</v>
      </c>
      <c r="E88" s="3">
        <v>11020.58</v>
      </c>
      <c r="F88" s="3">
        <v>11848.98</v>
      </c>
      <c r="G88" s="3">
        <v>10438.83</v>
      </c>
      <c r="H88" s="19">
        <v>12300</v>
      </c>
      <c r="I88" s="19">
        <v>11000</v>
      </c>
      <c r="J88" s="19">
        <v>12000</v>
      </c>
      <c r="K88" s="22">
        <f>H88-E88</f>
        <v>1279.42</v>
      </c>
      <c r="L88" s="22">
        <f>I88-F88</f>
        <v>-848.97999999999956</v>
      </c>
      <c r="M88" s="22">
        <f>J88-G88</f>
        <v>1561.17</v>
      </c>
      <c r="N88" s="25">
        <f>K88/H88</f>
        <v>0.10401788617886179</v>
      </c>
      <c r="O88" s="25">
        <f>L88/I88</f>
        <v>-7.7179999999999957E-2</v>
      </c>
      <c r="P88" s="25">
        <f>M88/J88</f>
        <v>0.1300975</v>
      </c>
    </row>
    <row r="89" spans="1:16" x14ac:dyDescent="0.25">
      <c r="A89" s="1" t="s">
        <v>206</v>
      </c>
      <c r="B89" s="2">
        <v>9</v>
      </c>
      <c r="C89" s="1" t="s">
        <v>200</v>
      </c>
      <c r="D89" s="1" t="s">
        <v>207</v>
      </c>
      <c r="E89" s="3">
        <v>4756.07</v>
      </c>
      <c r="F89" s="3">
        <v>4699.91</v>
      </c>
      <c r="G89" s="3">
        <v>4997.93</v>
      </c>
      <c r="H89" s="19">
        <v>1700</v>
      </c>
      <c r="I89" s="19">
        <v>1300</v>
      </c>
      <c r="J89" s="19">
        <v>2400</v>
      </c>
      <c r="K89" s="22">
        <f>H89-E89</f>
        <v>-3056.0699999999997</v>
      </c>
      <c r="L89" s="22">
        <f>I89-F89</f>
        <v>-3399.91</v>
      </c>
      <c r="M89" s="22">
        <f>J89-G89</f>
        <v>-2597.9300000000003</v>
      </c>
      <c r="N89" s="25">
        <f>K89/H89</f>
        <v>-1.7976882352941175</v>
      </c>
      <c r="O89" s="25">
        <f>L89/I89</f>
        <v>-2.6153153846153847</v>
      </c>
      <c r="P89" s="25">
        <f>M89/J89</f>
        <v>-1.0824708333333335</v>
      </c>
    </row>
    <row r="90" spans="1:16" x14ac:dyDescent="0.25">
      <c r="A90" s="1" t="s">
        <v>208</v>
      </c>
      <c r="B90" s="2">
        <v>9</v>
      </c>
      <c r="C90" s="1" t="s">
        <v>200</v>
      </c>
      <c r="D90" s="1" t="s">
        <v>209</v>
      </c>
      <c r="E90" s="3">
        <v>5885.39</v>
      </c>
      <c r="F90" s="3">
        <v>6078.42</v>
      </c>
      <c r="G90" s="3">
        <v>6400.97</v>
      </c>
      <c r="H90" s="19">
        <v>1800</v>
      </c>
      <c r="I90" s="19">
        <v>1100</v>
      </c>
      <c r="J90" s="19">
        <v>2300</v>
      </c>
      <c r="K90" s="22">
        <f>H90-E90</f>
        <v>-4085.3900000000003</v>
      </c>
      <c r="L90" s="22">
        <f>I90-F90</f>
        <v>-4978.42</v>
      </c>
      <c r="M90" s="22">
        <f>J90-G90</f>
        <v>-4100.97</v>
      </c>
      <c r="N90" s="25">
        <f>K90/H90</f>
        <v>-2.2696611111111111</v>
      </c>
      <c r="O90" s="25">
        <f>L90/I90</f>
        <v>-4.5258363636363637</v>
      </c>
      <c r="P90" s="25">
        <f>M90/J90</f>
        <v>-1.7830304347826087</v>
      </c>
    </row>
    <row r="91" spans="1:16" x14ac:dyDescent="0.25">
      <c r="A91" s="1" t="s">
        <v>210</v>
      </c>
      <c r="B91" s="2">
        <v>9</v>
      </c>
      <c r="C91" s="1" t="s">
        <v>200</v>
      </c>
      <c r="D91" s="1" t="s">
        <v>211</v>
      </c>
      <c r="E91" s="3">
        <v>1503.88</v>
      </c>
      <c r="F91" s="3">
        <v>1163.24</v>
      </c>
      <c r="G91" s="3">
        <v>1158.18</v>
      </c>
      <c r="H91" s="19">
        <v>-1500</v>
      </c>
      <c r="I91" s="19">
        <v>-2000</v>
      </c>
      <c r="J91" s="19">
        <v>-700</v>
      </c>
      <c r="K91" s="22">
        <f>H91-E91</f>
        <v>-3003.88</v>
      </c>
      <c r="L91" s="22">
        <f>I91-F91</f>
        <v>-3163.24</v>
      </c>
      <c r="M91" s="22">
        <f>J91-G91</f>
        <v>-1858.18</v>
      </c>
      <c r="N91" s="25">
        <f>K91/H91</f>
        <v>2.0025866666666667</v>
      </c>
      <c r="O91" s="25">
        <f>L91/I91</f>
        <v>1.5816199999999998</v>
      </c>
      <c r="P91" s="25">
        <f>M91/J91</f>
        <v>2.6545428571428573</v>
      </c>
    </row>
    <row r="92" spans="1:16" x14ac:dyDescent="0.25">
      <c r="A92" s="1" t="s">
        <v>212</v>
      </c>
      <c r="B92" s="2">
        <v>9</v>
      </c>
      <c r="C92" s="1" t="s">
        <v>200</v>
      </c>
      <c r="D92" s="1" t="s">
        <v>213</v>
      </c>
      <c r="E92" s="3">
        <v>12079.21</v>
      </c>
      <c r="F92" s="3">
        <v>12573.78</v>
      </c>
      <c r="G92" s="3">
        <v>13923.94</v>
      </c>
      <c r="H92" s="19">
        <v>17400</v>
      </c>
      <c r="I92" s="19">
        <v>17900</v>
      </c>
      <c r="J92" s="19">
        <v>17000</v>
      </c>
      <c r="K92" s="22">
        <f>H92-E92</f>
        <v>5320.7900000000009</v>
      </c>
      <c r="L92" s="22">
        <f>I92-F92</f>
        <v>5326.2199999999993</v>
      </c>
      <c r="M92" s="22">
        <f>J92-G92</f>
        <v>3076.0599999999995</v>
      </c>
      <c r="N92" s="25">
        <f>K92/H92</f>
        <v>0.30579252873563223</v>
      </c>
      <c r="O92" s="25">
        <f>L92/I92</f>
        <v>0.29755418994413402</v>
      </c>
      <c r="P92" s="25">
        <f>M92/J92</f>
        <v>0.18094470588235292</v>
      </c>
    </row>
    <row r="93" spans="1:16" x14ac:dyDescent="0.25">
      <c r="A93" s="1" t="s">
        <v>214</v>
      </c>
      <c r="B93" s="2">
        <v>9</v>
      </c>
      <c r="C93" s="1" t="s">
        <v>200</v>
      </c>
      <c r="D93" s="1" t="s">
        <v>215</v>
      </c>
      <c r="E93" s="3">
        <v>8613.17</v>
      </c>
      <c r="F93" s="3">
        <v>9267.64</v>
      </c>
      <c r="G93" s="3">
        <v>9900.7800000000007</v>
      </c>
      <c r="H93" s="19">
        <v>8200</v>
      </c>
      <c r="I93" s="19">
        <v>9000</v>
      </c>
      <c r="J93" s="19">
        <v>8500</v>
      </c>
      <c r="K93" s="22">
        <f>H93-E93</f>
        <v>-413.17000000000007</v>
      </c>
      <c r="L93" s="22">
        <f>I93-F93</f>
        <v>-267.63999999999942</v>
      </c>
      <c r="M93" s="22">
        <f>J93-G93</f>
        <v>-1400.7800000000007</v>
      </c>
      <c r="N93" s="25">
        <f>K93/H93</f>
        <v>-5.0386585365853664E-2</v>
      </c>
      <c r="O93" s="25">
        <f>L93/I93</f>
        <v>-2.9737777777777714E-2</v>
      </c>
      <c r="P93" s="25">
        <f>M93/J93</f>
        <v>-0.1647976470588236</v>
      </c>
    </row>
    <row r="94" spans="1:16" x14ac:dyDescent="0.25">
      <c r="A94" s="1" t="s">
        <v>216</v>
      </c>
      <c r="B94" s="2">
        <v>9</v>
      </c>
      <c r="C94" s="1" t="s">
        <v>200</v>
      </c>
      <c r="D94" s="1" t="s">
        <v>217</v>
      </c>
      <c r="E94" s="3">
        <v>3267.48</v>
      </c>
      <c r="F94" s="3">
        <v>3313.36</v>
      </c>
      <c r="G94" s="3">
        <v>1605.9</v>
      </c>
      <c r="H94" s="19">
        <v>3000</v>
      </c>
      <c r="I94" s="19">
        <v>1000</v>
      </c>
      <c r="J94" s="19">
        <v>2400</v>
      </c>
      <c r="K94" s="22">
        <f>H94-E94</f>
        <v>-267.48</v>
      </c>
      <c r="L94" s="22">
        <f>I94-F94</f>
        <v>-2313.36</v>
      </c>
      <c r="M94" s="22">
        <f>J94-G94</f>
        <v>794.09999999999991</v>
      </c>
      <c r="N94" s="25">
        <f>K94/H94</f>
        <v>-8.9160000000000003E-2</v>
      </c>
      <c r="O94" s="25">
        <f>L94/I94</f>
        <v>-2.3133600000000003</v>
      </c>
      <c r="P94" s="25">
        <f>M94/J94</f>
        <v>0.33087499999999997</v>
      </c>
    </row>
    <row r="95" spans="1:16" x14ac:dyDescent="0.25">
      <c r="A95" s="1" t="s">
        <v>218</v>
      </c>
      <c r="B95" s="2">
        <v>9</v>
      </c>
      <c r="C95" s="1" t="s">
        <v>200</v>
      </c>
      <c r="D95" s="1" t="s">
        <v>219</v>
      </c>
      <c r="E95" s="3">
        <v>1024.55</v>
      </c>
      <c r="F95" s="3">
        <v>2028.79</v>
      </c>
      <c r="G95" s="3">
        <v>699.33</v>
      </c>
      <c r="H95" s="19">
        <v>1600</v>
      </c>
      <c r="I95" s="19">
        <v>300</v>
      </c>
      <c r="J95" s="19">
        <v>500</v>
      </c>
      <c r="K95" s="22">
        <f>H95-E95</f>
        <v>575.45000000000005</v>
      </c>
      <c r="L95" s="22">
        <f>I95-F95</f>
        <v>-1728.79</v>
      </c>
      <c r="M95" s="22">
        <f>J95-G95</f>
        <v>-199.33000000000004</v>
      </c>
      <c r="N95" s="25">
        <f>K95/H95</f>
        <v>0.35965625000000001</v>
      </c>
      <c r="O95" s="25">
        <f>L95/I95</f>
        <v>-5.7626333333333335</v>
      </c>
      <c r="P95" s="25">
        <f>M95/J95</f>
        <v>-0.39866000000000007</v>
      </c>
    </row>
    <row r="96" spans="1:16" x14ac:dyDescent="0.25">
      <c r="A96" s="1" t="s">
        <v>220</v>
      </c>
      <c r="B96" s="2">
        <v>9</v>
      </c>
      <c r="C96" s="1" t="s">
        <v>200</v>
      </c>
      <c r="D96" s="1" t="s">
        <v>221</v>
      </c>
      <c r="E96" s="3">
        <v>2685.22</v>
      </c>
      <c r="F96" s="3">
        <v>2714.79</v>
      </c>
      <c r="G96" s="3">
        <v>3397.77</v>
      </c>
      <c r="H96" s="19">
        <v>5100</v>
      </c>
      <c r="I96" s="19">
        <v>4900</v>
      </c>
      <c r="J96" s="19">
        <v>3800</v>
      </c>
      <c r="K96" s="22">
        <f>H96-E96</f>
        <v>2414.7800000000002</v>
      </c>
      <c r="L96" s="22">
        <f>I96-F96</f>
        <v>2185.21</v>
      </c>
      <c r="M96" s="22">
        <f>J96-G96</f>
        <v>402.23</v>
      </c>
      <c r="N96" s="25">
        <f>K96/H96</f>
        <v>0.47348627450980396</v>
      </c>
      <c r="O96" s="25">
        <f>L96/I96</f>
        <v>0.44596122448979592</v>
      </c>
      <c r="P96" s="25">
        <f>M96/J96</f>
        <v>0.10585</v>
      </c>
    </row>
    <row r="97" spans="1:16" x14ac:dyDescent="0.25">
      <c r="A97" s="1" t="s">
        <v>222</v>
      </c>
      <c r="B97" s="2">
        <v>9</v>
      </c>
      <c r="C97" s="1" t="s">
        <v>200</v>
      </c>
      <c r="D97" s="1" t="s">
        <v>223</v>
      </c>
      <c r="E97" s="3">
        <v>8619.73</v>
      </c>
      <c r="F97" s="3">
        <v>9418.0400000000009</v>
      </c>
      <c r="G97" s="3">
        <v>9655.56</v>
      </c>
      <c r="H97" s="19">
        <v>10400</v>
      </c>
      <c r="I97" s="19">
        <v>10300</v>
      </c>
      <c r="J97" s="19">
        <v>10700</v>
      </c>
      <c r="K97" s="22">
        <f>H97-E97</f>
        <v>1780.2700000000004</v>
      </c>
      <c r="L97" s="22">
        <f>I97-F97</f>
        <v>881.95999999999913</v>
      </c>
      <c r="M97" s="22">
        <f>J97-G97</f>
        <v>1044.4400000000005</v>
      </c>
      <c r="N97" s="25">
        <f>K97/H97</f>
        <v>0.17117980769230773</v>
      </c>
      <c r="O97" s="25">
        <f>L97/I97</f>
        <v>8.5627184466019329E-2</v>
      </c>
      <c r="P97" s="25">
        <f>M97/J97</f>
        <v>9.7611214953271075E-2</v>
      </c>
    </row>
    <row r="98" spans="1:16" x14ac:dyDescent="0.25">
      <c r="A98" s="1" t="s">
        <v>224</v>
      </c>
      <c r="B98" s="2">
        <v>9</v>
      </c>
      <c r="C98" s="1" t="s">
        <v>200</v>
      </c>
      <c r="D98" s="1" t="s">
        <v>225</v>
      </c>
      <c r="E98" s="3">
        <v>10682.49</v>
      </c>
      <c r="F98" s="3">
        <v>11568.64</v>
      </c>
      <c r="G98" s="3">
        <v>11673.42</v>
      </c>
      <c r="H98" s="19">
        <v>12700</v>
      </c>
      <c r="I98" s="19">
        <v>13200</v>
      </c>
      <c r="J98" s="19">
        <v>12100</v>
      </c>
      <c r="K98" s="22">
        <f>H98-E98</f>
        <v>2017.5100000000002</v>
      </c>
      <c r="L98" s="22">
        <f>I98-F98</f>
        <v>1631.3600000000006</v>
      </c>
      <c r="M98" s="22">
        <f>J98-G98</f>
        <v>426.57999999999993</v>
      </c>
      <c r="N98" s="25">
        <f>K98/H98</f>
        <v>0.15885905511811024</v>
      </c>
      <c r="O98" s="25">
        <f>L98/I98</f>
        <v>0.12358787878787883</v>
      </c>
      <c r="P98" s="25">
        <f>M98/J98</f>
        <v>3.5254545454545448E-2</v>
      </c>
    </row>
    <row r="99" spans="1:16" x14ac:dyDescent="0.25">
      <c r="A99" s="1" t="s">
        <v>226</v>
      </c>
      <c r="B99" s="2">
        <v>9</v>
      </c>
      <c r="C99" s="1" t="s">
        <v>200</v>
      </c>
      <c r="D99" s="1" t="s">
        <v>227</v>
      </c>
      <c r="E99" s="3">
        <v>8951.7000000000007</v>
      </c>
      <c r="F99" s="3">
        <v>10745.31</v>
      </c>
      <c r="G99" s="3">
        <v>11090.92</v>
      </c>
      <c r="H99" s="19">
        <v>10500</v>
      </c>
      <c r="I99" s="19">
        <v>10900</v>
      </c>
      <c r="J99" s="19">
        <v>9500</v>
      </c>
      <c r="K99" s="22">
        <f>H99-E99</f>
        <v>1548.2999999999993</v>
      </c>
      <c r="L99" s="22">
        <f>I99-F99</f>
        <v>154.69000000000051</v>
      </c>
      <c r="M99" s="22">
        <f>J99-G99</f>
        <v>-1590.92</v>
      </c>
      <c r="N99" s="25">
        <f>K99/H99</f>
        <v>0.14745714285714279</v>
      </c>
      <c r="O99" s="25">
        <f>L99/I99</f>
        <v>1.4191743119266102E-2</v>
      </c>
      <c r="P99" s="25">
        <f>M99/J99</f>
        <v>-0.16746526315789476</v>
      </c>
    </row>
    <row r="100" spans="1:16" x14ac:dyDescent="0.25">
      <c r="A100" s="1" t="s">
        <v>228</v>
      </c>
      <c r="B100" s="2">
        <v>9</v>
      </c>
      <c r="C100" s="1" t="s">
        <v>200</v>
      </c>
      <c r="D100" s="1" t="s">
        <v>229</v>
      </c>
      <c r="E100" s="3">
        <v>2924.84</v>
      </c>
      <c r="F100" s="3">
        <v>4194.66</v>
      </c>
      <c r="G100" s="3">
        <v>5068.32</v>
      </c>
      <c r="H100" s="19">
        <v>5300</v>
      </c>
      <c r="I100" s="19">
        <v>4200</v>
      </c>
      <c r="J100" s="19">
        <v>3500</v>
      </c>
      <c r="K100" s="22">
        <f>H100-E100</f>
        <v>2375.16</v>
      </c>
      <c r="L100" s="22">
        <f>I100-F100</f>
        <v>5.3400000000001455</v>
      </c>
      <c r="M100" s="22">
        <f>J100-G100</f>
        <v>-1568.3199999999997</v>
      </c>
      <c r="N100" s="25">
        <f>K100/H100</f>
        <v>0.44814339622641508</v>
      </c>
      <c r="O100" s="25">
        <f>L100/I100</f>
        <v>1.2714285714286061E-3</v>
      </c>
      <c r="P100" s="25">
        <f>M100/J100</f>
        <v>-0.44809142857142847</v>
      </c>
    </row>
    <row r="101" spans="1:16" x14ac:dyDescent="0.25">
      <c r="A101" s="1" t="s">
        <v>230</v>
      </c>
      <c r="B101" s="2">
        <v>9</v>
      </c>
      <c r="C101" s="1" t="s">
        <v>200</v>
      </c>
      <c r="D101" s="1" t="s">
        <v>231</v>
      </c>
      <c r="E101" s="3">
        <v>3156.22</v>
      </c>
      <c r="F101" s="3">
        <v>2185.12</v>
      </c>
      <c r="G101" s="3">
        <v>1331.15</v>
      </c>
      <c r="H101" s="19">
        <v>5600</v>
      </c>
      <c r="I101" s="19">
        <v>4200</v>
      </c>
      <c r="J101" s="19">
        <v>4500</v>
      </c>
      <c r="K101" s="22">
        <f>H101-E101</f>
        <v>2443.7800000000002</v>
      </c>
      <c r="L101" s="22">
        <f>I101-F101</f>
        <v>2014.88</v>
      </c>
      <c r="M101" s="22">
        <f>J101-G101</f>
        <v>3168.85</v>
      </c>
      <c r="N101" s="25">
        <f>K101/H101</f>
        <v>0.43638928571428576</v>
      </c>
      <c r="O101" s="25">
        <f>L101/I101</f>
        <v>0.47973333333333334</v>
      </c>
      <c r="P101" s="25">
        <f>M101/J101</f>
        <v>0.70418888888888886</v>
      </c>
    </row>
    <row r="102" spans="1:16" x14ac:dyDescent="0.25">
      <c r="A102" s="1" t="s">
        <v>232</v>
      </c>
      <c r="B102" s="2">
        <v>9</v>
      </c>
      <c r="C102" s="1" t="s">
        <v>200</v>
      </c>
      <c r="D102" s="1" t="s">
        <v>233</v>
      </c>
      <c r="E102" s="3">
        <v>11457.39</v>
      </c>
      <c r="F102" s="3">
        <v>11866.89</v>
      </c>
      <c r="G102" s="3">
        <v>12807.21</v>
      </c>
      <c r="H102" s="19">
        <v>12100</v>
      </c>
      <c r="I102" s="19">
        <v>13300</v>
      </c>
      <c r="J102" s="19">
        <v>13200</v>
      </c>
      <c r="K102" s="22">
        <f>H102-E102</f>
        <v>642.61000000000058</v>
      </c>
      <c r="L102" s="22">
        <f>I102-F102</f>
        <v>1433.1100000000006</v>
      </c>
      <c r="M102" s="22">
        <f>J102-G102</f>
        <v>392.79000000000087</v>
      </c>
      <c r="N102" s="25">
        <f>K102/H102</f>
        <v>5.3108264462809966E-2</v>
      </c>
      <c r="O102" s="25">
        <f>L102/I102</f>
        <v>0.10775263157894741</v>
      </c>
      <c r="P102" s="25">
        <f>M102/J102</f>
        <v>2.9756818181818249E-2</v>
      </c>
    </row>
    <row r="103" spans="1:16" x14ac:dyDescent="0.25">
      <c r="A103" s="1" t="s">
        <v>234</v>
      </c>
      <c r="B103" s="2">
        <v>9</v>
      </c>
      <c r="C103" s="1" t="s">
        <v>200</v>
      </c>
      <c r="D103" s="1" t="s">
        <v>235</v>
      </c>
      <c r="E103" s="3">
        <v>4618.38</v>
      </c>
      <c r="F103" s="3">
        <v>4426.8500000000004</v>
      </c>
      <c r="G103" s="3">
        <v>4465.32</v>
      </c>
      <c r="H103" s="19">
        <v>1100</v>
      </c>
      <c r="I103" s="19">
        <v>1800</v>
      </c>
      <c r="J103" s="19">
        <v>4000</v>
      </c>
      <c r="K103" s="22">
        <f>H103-E103</f>
        <v>-3518.38</v>
      </c>
      <c r="L103" s="22">
        <f>I103-F103</f>
        <v>-2626.8500000000004</v>
      </c>
      <c r="M103" s="22">
        <f>J103-G103</f>
        <v>-465.31999999999971</v>
      </c>
      <c r="N103" s="25">
        <f>K103/H103</f>
        <v>-3.1985272727272727</v>
      </c>
      <c r="O103" s="25">
        <f>L103/I103</f>
        <v>-1.4593611111111113</v>
      </c>
      <c r="P103" s="25">
        <f>M103/J103</f>
        <v>-0.11632999999999993</v>
      </c>
    </row>
    <row r="104" spans="1:16" x14ac:dyDescent="0.25">
      <c r="A104" s="1" t="s">
        <v>236</v>
      </c>
      <c r="B104" s="2">
        <v>9</v>
      </c>
      <c r="C104" s="1" t="s">
        <v>200</v>
      </c>
      <c r="D104" s="1" t="s">
        <v>237</v>
      </c>
      <c r="E104" s="3">
        <v>11285.69</v>
      </c>
      <c r="F104" s="3">
        <v>9893.1200000000008</v>
      </c>
      <c r="G104" s="3">
        <v>9651.36</v>
      </c>
      <c r="H104" s="19">
        <v>9300</v>
      </c>
      <c r="I104" s="19">
        <v>8300</v>
      </c>
      <c r="J104" s="19">
        <v>7500</v>
      </c>
      <c r="K104" s="22">
        <f>H104-E104</f>
        <v>-1985.6900000000005</v>
      </c>
      <c r="L104" s="22">
        <f>I104-F104</f>
        <v>-1593.1200000000008</v>
      </c>
      <c r="M104" s="22">
        <f>J104-G104</f>
        <v>-2151.3600000000006</v>
      </c>
      <c r="N104" s="25">
        <f>K104/H104</f>
        <v>-0.2135150537634409</v>
      </c>
      <c r="O104" s="25">
        <f>L104/I104</f>
        <v>-0.1919421686746989</v>
      </c>
      <c r="P104" s="25">
        <f>M104/J104</f>
        <v>-0.2868480000000001</v>
      </c>
    </row>
    <row r="105" spans="1:16" x14ac:dyDescent="0.25">
      <c r="A105" s="1" t="s">
        <v>238</v>
      </c>
      <c r="B105" s="2">
        <v>9</v>
      </c>
      <c r="C105" s="1" t="s">
        <v>200</v>
      </c>
      <c r="D105" s="1" t="s">
        <v>239</v>
      </c>
      <c r="E105" s="3">
        <v>4789.0600000000004</v>
      </c>
      <c r="F105" s="3">
        <v>5461.32</v>
      </c>
      <c r="G105" s="3">
        <v>4376.91</v>
      </c>
      <c r="H105" s="19">
        <v>3000</v>
      </c>
      <c r="I105" s="19">
        <v>3000</v>
      </c>
      <c r="J105" s="19">
        <v>3000</v>
      </c>
      <c r="K105" s="22">
        <f>H105-E105</f>
        <v>-1789.0600000000004</v>
      </c>
      <c r="L105" s="22">
        <f>I105-F105</f>
        <v>-2461.3199999999997</v>
      </c>
      <c r="M105" s="22">
        <f>J105-G105</f>
        <v>-1376.9099999999999</v>
      </c>
      <c r="N105" s="25">
        <f>K105/H105</f>
        <v>-0.59635333333333351</v>
      </c>
      <c r="O105" s="25">
        <f>L105/I105</f>
        <v>-0.82043999999999995</v>
      </c>
      <c r="P105" s="25">
        <f>M105/J105</f>
        <v>-0.45896999999999993</v>
      </c>
    </row>
    <row r="106" spans="1:16" x14ac:dyDescent="0.25">
      <c r="A106" s="1" t="s">
        <v>240</v>
      </c>
      <c r="B106" s="2">
        <v>9</v>
      </c>
      <c r="C106" s="1" t="s">
        <v>200</v>
      </c>
      <c r="D106" s="1" t="s">
        <v>241</v>
      </c>
      <c r="E106" s="3">
        <v>797.24</v>
      </c>
      <c r="F106" s="3">
        <v>711.42</v>
      </c>
      <c r="G106" s="3">
        <v>551.35</v>
      </c>
      <c r="H106" s="19">
        <v>3400</v>
      </c>
      <c r="I106" s="19">
        <v>4800</v>
      </c>
      <c r="J106" s="19">
        <v>5400</v>
      </c>
      <c r="K106" s="22">
        <f>H106-E106</f>
        <v>2602.7600000000002</v>
      </c>
      <c r="L106" s="22">
        <f>I106-F106</f>
        <v>4088.58</v>
      </c>
      <c r="M106" s="22">
        <f>J106-G106</f>
        <v>4848.6499999999996</v>
      </c>
      <c r="N106" s="25">
        <f>K106/H106</f>
        <v>0.76551764705882364</v>
      </c>
      <c r="O106" s="25">
        <f>L106/I106</f>
        <v>0.85178750000000003</v>
      </c>
      <c r="P106" s="25">
        <f>M106/J106</f>
        <v>0.89789814814814806</v>
      </c>
    </row>
    <row r="107" spans="1:16" x14ac:dyDescent="0.25">
      <c r="A107" s="1" t="s">
        <v>242</v>
      </c>
      <c r="B107" s="2">
        <v>9</v>
      </c>
      <c r="C107" s="1" t="s">
        <v>200</v>
      </c>
      <c r="D107" s="1" t="s">
        <v>243</v>
      </c>
      <c r="E107" s="3">
        <v>12529.57</v>
      </c>
      <c r="F107" s="3">
        <v>13174.82</v>
      </c>
      <c r="G107" s="3">
        <v>13371.4</v>
      </c>
      <c r="H107" s="19">
        <v>13900</v>
      </c>
      <c r="I107" s="19">
        <v>15200</v>
      </c>
      <c r="J107" s="19">
        <v>14600</v>
      </c>
      <c r="K107" s="22">
        <f>H107-E107</f>
        <v>1370.4300000000003</v>
      </c>
      <c r="L107" s="22">
        <f>I107-F107</f>
        <v>2025.1800000000003</v>
      </c>
      <c r="M107" s="22">
        <f>J107-G107</f>
        <v>1228.6000000000004</v>
      </c>
      <c r="N107" s="25">
        <f>K107/H107</f>
        <v>9.8592086330935275E-2</v>
      </c>
      <c r="O107" s="25">
        <f>L107/I107</f>
        <v>0.1332355263157895</v>
      </c>
      <c r="P107" s="25">
        <f>M107/J107</f>
        <v>8.4150684931506875E-2</v>
      </c>
    </row>
    <row r="108" spans="1:16" x14ac:dyDescent="0.25">
      <c r="A108" s="1" t="s">
        <v>244</v>
      </c>
      <c r="B108" s="2">
        <v>9</v>
      </c>
      <c r="C108" s="1" t="s">
        <v>200</v>
      </c>
      <c r="D108" s="1" t="s">
        <v>245</v>
      </c>
      <c r="E108" s="3">
        <v>2237.46</v>
      </c>
      <c r="F108" s="3">
        <v>3756.27</v>
      </c>
      <c r="G108" s="3">
        <v>2466.4</v>
      </c>
      <c r="H108" s="19">
        <v>4000</v>
      </c>
      <c r="I108" s="19">
        <v>4100</v>
      </c>
      <c r="J108" s="19">
        <v>4400</v>
      </c>
      <c r="K108" s="22">
        <f>H108-E108</f>
        <v>1762.54</v>
      </c>
      <c r="L108" s="22">
        <f>I108-F108</f>
        <v>343.73</v>
      </c>
      <c r="M108" s="22">
        <f>J108-G108</f>
        <v>1933.6</v>
      </c>
      <c r="N108" s="25">
        <f>K108/H108</f>
        <v>0.440635</v>
      </c>
      <c r="O108" s="25">
        <f>L108/I108</f>
        <v>8.3836585365853658E-2</v>
      </c>
      <c r="P108" s="25">
        <f>M108/J108</f>
        <v>0.43945454545454543</v>
      </c>
    </row>
    <row r="109" spans="1:16" x14ac:dyDescent="0.25">
      <c r="A109" s="1" t="s">
        <v>246</v>
      </c>
      <c r="B109" s="2">
        <v>9</v>
      </c>
      <c r="C109" s="1" t="s">
        <v>200</v>
      </c>
      <c r="D109" s="1" t="s">
        <v>247</v>
      </c>
      <c r="E109" s="3">
        <v>470.07</v>
      </c>
      <c r="F109" s="3">
        <v>1068.79</v>
      </c>
      <c r="G109" s="3">
        <v>1978.46</v>
      </c>
      <c r="H109" s="19">
        <v>600</v>
      </c>
      <c r="I109" s="19">
        <v>800</v>
      </c>
      <c r="J109" s="19">
        <v>3000</v>
      </c>
      <c r="K109" s="22">
        <f>H109-E109</f>
        <v>129.93</v>
      </c>
      <c r="L109" s="22">
        <f>I109-F109</f>
        <v>-268.78999999999996</v>
      </c>
      <c r="M109" s="22">
        <f>J109-G109</f>
        <v>1021.54</v>
      </c>
      <c r="N109" s="25">
        <f>K109/H109</f>
        <v>0.21655000000000002</v>
      </c>
      <c r="O109" s="25">
        <f>L109/I109</f>
        <v>-0.33598749999999994</v>
      </c>
      <c r="P109" s="25">
        <f>M109/J109</f>
        <v>0.34051333333333333</v>
      </c>
    </row>
    <row r="110" spans="1:16" x14ac:dyDescent="0.25">
      <c r="A110" s="1" t="s">
        <v>248</v>
      </c>
      <c r="B110" s="2">
        <v>9</v>
      </c>
      <c r="C110" s="1" t="s">
        <v>200</v>
      </c>
      <c r="D110" s="1" t="s">
        <v>249</v>
      </c>
      <c r="E110" s="3">
        <v>10258.870000000001</v>
      </c>
      <c r="F110" s="3">
        <v>10723.26</v>
      </c>
      <c r="G110" s="3">
        <v>11004.71</v>
      </c>
      <c r="H110" s="19">
        <v>11000</v>
      </c>
      <c r="I110" s="19">
        <v>9200</v>
      </c>
      <c r="J110" s="19">
        <v>9000</v>
      </c>
      <c r="K110" s="22">
        <f>H110-E110</f>
        <v>741.1299999999992</v>
      </c>
      <c r="L110" s="22">
        <f>I110-F110</f>
        <v>-1523.2600000000002</v>
      </c>
      <c r="M110" s="22">
        <f>J110-G110</f>
        <v>-2004.7099999999991</v>
      </c>
      <c r="N110" s="25">
        <f>K110/H110</f>
        <v>6.7375454545454475E-2</v>
      </c>
      <c r="O110" s="25">
        <f>L110/I110</f>
        <v>-0.1655717391304348</v>
      </c>
      <c r="P110" s="25">
        <f>M110/J110</f>
        <v>-0.22274555555555545</v>
      </c>
    </row>
    <row r="111" spans="1:16" x14ac:dyDescent="0.25">
      <c r="A111" s="1" t="s">
        <v>250</v>
      </c>
      <c r="B111" s="2">
        <v>9</v>
      </c>
      <c r="C111" s="1" t="s">
        <v>200</v>
      </c>
      <c r="D111" s="1" t="s">
        <v>251</v>
      </c>
      <c r="E111" s="3">
        <v>8568.9</v>
      </c>
      <c r="F111" s="3">
        <v>9017.7099999999991</v>
      </c>
      <c r="G111" s="3">
        <v>8450.81</v>
      </c>
      <c r="H111" s="19">
        <v>6900</v>
      </c>
      <c r="I111" s="19">
        <v>5400</v>
      </c>
      <c r="J111" s="19">
        <v>6300</v>
      </c>
      <c r="K111" s="22">
        <f>H111-E111</f>
        <v>-1668.8999999999996</v>
      </c>
      <c r="L111" s="22">
        <f>I111-F111</f>
        <v>-3617.7099999999991</v>
      </c>
      <c r="M111" s="22">
        <f>J111-G111</f>
        <v>-2150.8099999999995</v>
      </c>
      <c r="N111" s="25">
        <f>K111/H111</f>
        <v>-0.24186956521739125</v>
      </c>
      <c r="O111" s="25">
        <f>L111/I111</f>
        <v>-0.6699462962962961</v>
      </c>
      <c r="P111" s="25">
        <f>M111/J111</f>
        <v>-0.34139841269841259</v>
      </c>
    </row>
    <row r="112" spans="1:16" x14ac:dyDescent="0.25">
      <c r="A112" s="1" t="s">
        <v>252</v>
      </c>
      <c r="B112" s="2">
        <v>9</v>
      </c>
      <c r="C112" s="1" t="s">
        <v>200</v>
      </c>
      <c r="D112" s="1" t="s">
        <v>253</v>
      </c>
      <c r="E112" s="3">
        <v>7228.39</v>
      </c>
      <c r="F112" s="3">
        <v>8529.56</v>
      </c>
      <c r="G112" s="3">
        <v>8278.56</v>
      </c>
      <c r="H112" s="19">
        <v>10700</v>
      </c>
      <c r="I112" s="19">
        <v>10600</v>
      </c>
      <c r="J112" s="19">
        <v>10800</v>
      </c>
      <c r="K112" s="22">
        <f>H112-E112</f>
        <v>3471.6099999999997</v>
      </c>
      <c r="L112" s="22">
        <f>I112-F112</f>
        <v>2070.4400000000005</v>
      </c>
      <c r="M112" s="22">
        <f>J112-G112</f>
        <v>2521.4400000000005</v>
      </c>
      <c r="N112" s="25">
        <f>K112/H112</f>
        <v>0.32444953271028032</v>
      </c>
      <c r="O112" s="25">
        <f>L112/I112</f>
        <v>0.19532452830188685</v>
      </c>
      <c r="P112" s="25">
        <f>M112/J112</f>
        <v>0.23346666666666671</v>
      </c>
    </row>
    <row r="113" spans="1:16" x14ac:dyDescent="0.25">
      <c r="A113" s="1" t="s">
        <v>254</v>
      </c>
      <c r="B113" s="2">
        <v>9</v>
      </c>
      <c r="C113" s="1" t="s">
        <v>200</v>
      </c>
      <c r="D113" s="1" t="s">
        <v>255</v>
      </c>
      <c r="E113" s="3">
        <v>9197.85</v>
      </c>
      <c r="F113" s="3">
        <v>7688.26</v>
      </c>
      <c r="G113" s="3">
        <v>8816.9500000000007</v>
      </c>
      <c r="H113" s="19">
        <v>11500</v>
      </c>
      <c r="I113" s="19">
        <v>12100</v>
      </c>
      <c r="J113" s="19">
        <v>12800</v>
      </c>
      <c r="K113" s="22">
        <f>H113-E113</f>
        <v>2302.1499999999996</v>
      </c>
      <c r="L113" s="22">
        <f>I113-F113</f>
        <v>4411.74</v>
      </c>
      <c r="M113" s="22">
        <f>J113-G113</f>
        <v>3983.0499999999993</v>
      </c>
      <c r="N113" s="25">
        <f>K113/H113</f>
        <v>0.2001869565217391</v>
      </c>
      <c r="O113" s="25">
        <f>L113/I113</f>
        <v>0.36460661157024793</v>
      </c>
      <c r="P113" s="25">
        <f>M113/J113</f>
        <v>0.31117578124999995</v>
      </c>
    </row>
    <row r="114" spans="1:16" x14ac:dyDescent="0.25">
      <c r="A114" s="1" t="s">
        <v>256</v>
      </c>
      <c r="B114" s="2">
        <v>9</v>
      </c>
      <c r="C114" s="1" t="s">
        <v>200</v>
      </c>
      <c r="D114" s="1" t="s">
        <v>257</v>
      </c>
      <c r="E114" s="3">
        <v>7920.7</v>
      </c>
      <c r="F114" s="3">
        <v>7893.26</v>
      </c>
      <c r="G114" s="3">
        <v>7274.75</v>
      </c>
      <c r="H114" s="19">
        <v>9100</v>
      </c>
      <c r="I114" s="19">
        <v>9800</v>
      </c>
      <c r="J114" s="19">
        <v>9600</v>
      </c>
      <c r="K114" s="22">
        <f>H114-E114</f>
        <v>1179.3000000000002</v>
      </c>
      <c r="L114" s="22">
        <f>I114-F114</f>
        <v>1906.7399999999998</v>
      </c>
      <c r="M114" s="22">
        <f>J114-G114</f>
        <v>2325.25</v>
      </c>
      <c r="N114" s="25">
        <f>K114/H114</f>
        <v>0.12959340659340662</v>
      </c>
      <c r="O114" s="25">
        <f>L114/I114</f>
        <v>0.19456530612244896</v>
      </c>
      <c r="P114" s="25">
        <f>M114/J114</f>
        <v>0.24221354166666667</v>
      </c>
    </row>
    <row r="115" spans="1:16" x14ac:dyDescent="0.25">
      <c r="A115" s="1" t="s">
        <v>259</v>
      </c>
      <c r="B115" s="2">
        <v>10</v>
      </c>
      <c r="C115" s="1" t="s">
        <v>260</v>
      </c>
      <c r="D115" s="1" t="s">
        <v>261</v>
      </c>
      <c r="E115" s="3">
        <v>262.99</v>
      </c>
      <c r="F115" s="3">
        <v>1281.44</v>
      </c>
      <c r="G115" s="3">
        <v>1023.25</v>
      </c>
      <c r="H115" s="19">
        <v>200</v>
      </c>
      <c r="I115" s="19">
        <v>1300</v>
      </c>
      <c r="J115" s="19">
        <v>2500</v>
      </c>
      <c r="K115" s="22">
        <f>H115-E115</f>
        <v>-62.990000000000009</v>
      </c>
      <c r="L115" s="22">
        <f>I115-F115</f>
        <v>18.559999999999945</v>
      </c>
      <c r="M115" s="22">
        <f>J115-G115</f>
        <v>1476.75</v>
      </c>
      <c r="N115" s="25">
        <f>K115/H115</f>
        <v>-0.31495000000000006</v>
      </c>
      <c r="O115" s="25">
        <f>L115/I115</f>
        <v>1.4276923076923034E-2</v>
      </c>
      <c r="P115" s="25">
        <f>M115/J115</f>
        <v>0.5907</v>
      </c>
    </row>
    <row r="116" spans="1:16" x14ac:dyDescent="0.25">
      <c r="A116" s="1" t="s">
        <v>262</v>
      </c>
      <c r="B116" s="2">
        <v>10</v>
      </c>
      <c r="C116" s="1" t="s">
        <v>260</v>
      </c>
      <c r="D116" s="1" t="s">
        <v>263</v>
      </c>
      <c r="E116" s="3">
        <v>467.73</v>
      </c>
      <c r="F116" s="3">
        <v>351.14</v>
      </c>
      <c r="G116" s="3">
        <v>1117.27</v>
      </c>
      <c r="H116" s="19">
        <v>100</v>
      </c>
      <c r="I116" s="19">
        <v>-900</v>
      </c>
      <c r="J116" s="19">
        <v>-1400</v>
      </c>
      <c r="K116" s="22">
        <f>H116-E116</f>
        <v>-367.73</v>
      </c>
      <c r="L116" s="22">
        <f>I116-F116</f>
        <v>-1251.1399999999999</v>
      </c>
      <c r="M116" s="22">
        <f>J116-G116</f>
        <v>-2517.27</v>
      </c>
      <c r="N116" s="25">
        <f>K116/H116</f>
        <v>-3.6773000000000002</v>
      </c>
      <c r="O116" s="25">
        <f>L116/I116</f>
        <v>1.3901555555555554</v>
      </c>
      <c r="P116" s="25">
        <f>M116/J116</f>
        <v>1.7980499999999999</v>
      </c>
    </row>
    <row r="117" spans="1:16" x14ac:dyDescent="0.25">
      <c r="A117" s="1" t="s">
        <v>264</v>
      </c>
      <c r="B117" s="2">
        <v>10</v>
      </c>
      <c r="C117" s="1" t="s">
        <v>260</v>
      </c>
      <c r="D117" s="1" t="s">
        <v>265</v>
      </c>
      <c r="E117" s="3">
        <v>320.31</v>
      </c>
      <c r="F117" s="3">
        <v>-1277.83</v>
      </c>
      <c r="G117" s="3">
        <v>-2725.99</v>
      </c>
      <c r="H117" s="19">
        <v>-400</v>
      </c>
      <c r="I117" s="19">
        <v>-1400</v>
      </c>
      <c r="J117" s="19">
        <v>-1700</v>
      </c>
      <c r="K117" s="22">
        <f>H117-E117</f>
        <v>-720.31</v>
      </c>
      <c r="L117" s="22">
        <f>I117-F117</f>
        <v>-122.17000000000007</v>
      </c>
      <c r="M117" s="22">
        <f>J117-G117</f>
        <v>1025.9899999999998</v>
      </c>
      <c r="N117" s="25">
        <f>K117/H117</f>
        <v>1.8007749999999998</v>
      </c>
      <c r="O117" s="25">
        <f>L117/I117</f>
        <v>8.7264285714285766E-2</v>
      </c>
      <c r="P117" s="25">
        <f>M117/J117</f>
        <v>-0.60352352941176457</v>
      </c>
    </row>
    <row r="118" spans="1:16" x14ac:dyDescent="0.25">
      <c r="A118" s="1" t="s">
        <v>266</v>
      </c>
      <c r="B118" s="2">
        <v>10</v>
      </c>
      <c r="C118" s="1" t="s">
        <v>260</v>
      </c>
      <c r="D118" s="1" t="s">
        <v>267</v>
      </c>
      <c r="E118" s="3">
        <v>497.67</v>
      </c>
      <c r="F118" s="3">
        <v>1355.7</v>
      </c>
      <c r="G118" s="3">
        <v>2456.23</v>
      </c>
      <c r="H118" s="19">
        <v>4100</v>
      </c>
      <c r="I118" s="19">
        <v>4100</v>
      </c>
      <c r="J118" s="19">
        <v>4800</v>
      </c>
      <c r="K118" s="22">
        <f>H118-E118</f>
        <v>3602.33</v>
      </c>
      <c r="L118" s="22">
        <f>I118-F118</f>
        <v>2744.3</v>
      </c>
      <c r="M118" s="22">
        <f>J118-G118</f>
        <v>2343.77</v>
      </c>
      <c r="N118" s="25">
        <f>K118/H118</f>
        <v>0.87861707317073168</v>
      </c>
      <c r="O118" s="25">
        <f>L118/I118</f>
        <v>0.66934146341463419</v>
      </c>
      <c r="P118" s="25">
        <f>M118/J118</f>
        <v>0.48828541666666664</v>
      </c>
    </row>
    <row r="119" spans="1:16" x14ac:dyDescent="0.25">
      <c r="A119" s="1" t="s">
        <v>268</v>
      </c>
      <c r="B119" s="2">
        <v>10</v>
      </c>
      <c r="C119" s="1" t="s">
        <v>260</v>
      </c>
      <c r="D119" s="1" t="s">
        <v>269</v>
      </c>
      <c r="E119" s="3">
        <v>470.65</v>
      </c>
      <c r="F119" s="3">
        <v>844.12</v>
      </c>
      <c r="G119" s="3">
        <v>1461.59</v>
      </c>
      <c r="H119" s="19">
        <v>3600</v>
      </c>
      <c r="I119" s="19">
        <v>3500</v>
      </c>
      <c r="J119" s="19">
        <v>4100</v>
      </c>
      <c r="K119" s="22">
        <f>H119-E119</f>
        <v>3129.35</v>
      </c>
      <c r="L119" s="22">
        <f>I119-F119</f>
        <v>2655.88</v>
      </c>
      <c r="M119" s="22">
        <f>J119-G119</f>
        <v>2638.41</v>
      </c>
      <c r="N119" s="25">
        <f>K119/H119</f>
        <v>0.86926388888888884</v>
      </c>
      <c r="O119" s="25">
        <f>L119/I119</f>
        <v>0.75882285714285713</v>
      </c>
      <c r="P119" s="25">
        <f>M119/J119</f>
        <v>0.64351463414634147</v>
      </c>
    </row>
    <row r="120" spans="1:16" x14ac:dyDescent="0.25">
      <c r="A120" s="1" t="s">
        <v>270</v>
      </c>
      <c r="B120" s="2">
        <v>10</v>
      </c>
      <c r="C120" s="1" t="s">
        <v>260</v>
      </c>
      <c r="D120" s="1" t="s">
        <v>271</v>
      </c>
      <c r="E120" s="3">
        <v>686.84</v>
      </c>
      <c r="F120" s="3">
        <v>1768.17</v>
      </c>
      <c r="G120" s="3">
        <v>2828.59</v>
      </c>
      <c r="H120" s="19">
        <v>3400</v>
      </c>
      <c r="I120" s="19">
        <v>3500</v>
      </c>
      <c r="J120" s="19">
        <v>3100</v>
      </c>
      <c r="K120" s="22">
        <f>H120-E120</f>
        <v>2713.16</v>
      </c>
      <c r="L120" s="22">
        <f>I120-F120</f>
        <v>1731.83</v>
      </c>
      <c r="M120" s="22">
        <f>J120-G120</f>
        <v>271.40999999999985</v>
      </c>
      <c r="N120" s="25">
        <f>K120/H120</f>
        <v>0.79798823529411755</v>
      </c>
      <c r="O120" s="25">
        <f>L120/I120</f>
        <v>0.49480857142857143</v>
      </c>
      <c r="P120" s="25">
        <f>M120/J120</f>
        <v>8.7551612903225759E-2</v>
      </c>
    </row>
    <row r="121" spans="1:16" x14ac:dyDescent="0.25">
      <c r="A121" s="1" t="s">
        <v>272</v>
      </c>
      <c r="B121" s="2">
        <v>10</v>
      </c>
      <c r="C121" s="1" t="s">
        <v>260</v>
      </c>
      <c r="D121" s="1" t="s">
        <v>273</v>
      </c>
      <c r="E121" s="3">
        <v>558.75</v>
      </c>
      <c r="F121" s="3">
        <v>1797.32</v>
      </c>
      <c r="G121" s="3">
        <v>1017.52</v>
      </c>
      <c r="H121" s="19">
        <v>1900</v>
      </c>
      <c r="I121" s="19">
        <v>3100</v>
      </c>
      <c r="J121" s="19">
        <v>4700</v>
      </c>
      <c r="K121" s="22">
        <f>H121-E121</f>
        <v>1341.25</v>
      </c>
      <c r="L121" s="22">
        <f>I121-F121</f>
        <v>1302.68</v>
      </c>
      <c r="M121" s="22">
        <f>J121-G121</f>
        <v>3682.48</v>
      </c>
      <c r="N121" s="25">
        <f>K121/H121</f>
        <v>0.70592105263157889</v>
      </c>
      <c r="O121" s="25">
        <f>L121/I121</f>
        <v>0.4202193548387097</v>
      </c>
      <c r="P121" s="25">
        <f>M121/J121</f>
        <v>0.78350638297872344</v>
      </c>
    </row>
    <row r="122" spans="1:16" x14ac:dyDescent="0.25">
      <c r="A122" s="1" t="s">
        <v>274</v>
      </c>
      <c r="B122" s="2">
        <v>10</v>
      </c>
      <c r="C122" s="1" t="s">
        <v>260</v>
      </c>
      <c r="D122" s="1" t="s">
        <v>275</v>
      </c>
      <c r="E122" s="3">
        <v>1047.3499999999999</v>
      </c>
      <c r="F122" s="3">
        <v>1086.9000000000001</v>
      </c>
      <c r="G122" s="3">
        <v>1032.6400000000001</v>
      </c>
      <c r="H122" s="19">
        <v>1800</v>
      </c>
      <c r="I122" s="19">
        <v>900</v>
      </c>
      <c r="J122" s="19">
        <v>1400</v>
      </c>
      <c r="K122" s="22">
        <f>H122-E122</f>
        <v>752.65000000000009</v>
      </c>
      <c r="L122" s="22">
        <f>I122-F122</f>
        <v>-186.90000000000009</v>
      </c>
      <c r="M122" s="22">
        <f>J122-G122</f>
        <v>367.3599999999999</v>
      </c>
      <c r="N122" s="25">
        <f>K122/H122</f>
        <v>0.41813888888888895</v>
      </c>
      <c r="O122" s="25">
        <f>L122/I122</f>
        <v>-0.20766666666666678</v>
      </c>
      <c r="P122" s="25">
        <f>M122/J122</f>
        <v>0.26239999999999991</v>
      </c>
    </row>
    <row r="123" spans="1:16" x14ac:dyDescent="0.25">
      <c r="A123" s="1" t="s">
        <v>276</v>
      </c>
      <c r="B123" s="2">
        <v>10</v>
      </c>
      <c r="C123" s="1" t="s">
        <v>260</v>
      </c>
      <c r="D123" s="1" t="s">
        <v>277</v>
      </c>
      <c r="E123" s="3">
        <v>2247.16</v>
      </c>
      <c r="F123" s="3">
        <v>2172.33</v>
      </c>
      <c r="G123" s="3">
        <v>2213.5500000000002</v>
      </c>
      <c r="H123" s="19">
        <v>2700</v>
      </c>
      <c r="I123" s="19">
        <v>2900</v>
      </c>
      <c r="J123" s="19">
        <v>2500</v>
      </c>
      <c r="K123" s="22">
        <f>H123-E123</f>
        <v>452.84000000000015</v>
      </c>
      <c r="L123" s="22">
        <f>I123-F123</f>
        <v>727.67000000000007</v>
      </c>
      <c r="M123" s="22">
        <f>J123-G123</f>
        <v>286.44999999999982</v>
      </c>
      <c r="N123" s="25">
        <f>K123/H123</f>
        <v>0.16771851851851857</v>
      </c>
      <c r="O123" s="25">
        <f>L123/I123</f>
        <v>0.25092068965517245</v>
      </c>
      <c r="P123" s="25">
        <f>M123/J123</f>
        <v>0.11457999999999993</v>
      </c>
    </row>
    <row r="124" spans="1:16" x14ac:dyDescent="0.25">
      <c r="A124" s="1" t="s">
        <v>278</v>
      </c>
      <c r="B124" s="2">
        <v>10</v>
      </c>
      <c r="C124" s="1" t="s">
        <v>260</v>
      </c>
      <c r="D124" s="1" t="s">
        <v>279</v>
      </c>
      <c r="E124" s="3">
        <v>5578.73</v>
      </c>
      <c r="F124" s="3">
        <v>6146.33</v>
      </c>
      <c r="G124" s="3">
        <v>5125.54</v>
      </c>
      <c r="H124" s="19">
        <v>3800</v>
      </c>
      <c r="I124" s="19">
        <v>4800</v>
      </c>
      <c r="J124" s="19">
        <v>6000</v>
      </c>
      <c r="K124" s="22">
        <f>H124-E124</f>
        <v>-1778.7299999999996</v>
      </c>
      <c r="L124" s="22">
        <f>I124-F124</f>
        <v>-1346.33</v>
      </c>
      <c r="M124" s="22">
        <f>J124-G124</f>
        <v>874.46</v>
      </c>
      <c r="N124" s="25">
        <f>K124/H124</f>
        <v>-0.46808684210526302</v>
      </c>
      <c r="O124" s="25">
        <f>L124/I124</f>
        <v>-0.28048541666666665</v>
      </c>
      <c r="P124" s="25">
        <f>M124/J124</f>
        <v>0.14574333333333334</v>
      </c>
    </row>
    <row r="125" spans="1:16" x14ac:dyDescent="0.25">
      <c r="A125" s="1" t="s">
        <v>280</v>
      </c>
      <c r="B125" s="2">
        <v>10</v>
      </c>
      <c r="C125" s="1" t="s">
        <v>260</v>
      </c>
      <c r="D125" s="1" t="s">
        <v>281</v>
      </c>
      <c r="E125" s="3">
        <v>2761.54</v>
      </c>
      <c r="F125" s="3">
        <v>2627.58</v>
      </c>
      <c r="G125" s="3">
        <v>2665.35</v>
      </c>
      <c r="H125" s="19">
        <v>5100</v>
      </c>
      <c r="I125" s="19">
        <v>4100</v>
      </c>
      <c r="J125" s="19">
        <v>4000</v>
      </c>
      <c r="K125" s="22">
        <f>H125-E125</f>
        <v>2338.46</v>
      </c>
      <c r="L125" s="22">
        <f>I125-F125</f>
        <v>1472.42</v>
      </c>
      <c r="M125" s="22">
        <f>J125-G125</f>
        <v>1334.65</v>
      </c>
      <c r="N125" s="25">
        <f>K125/H125</f>
        <v>0.45852156862745097</v>
      </c>
      <c r="O125" s="25">
        <f>L125/I125</f>
        <v>0.3591268292682927</v>
      </c>
      <c r="P125" s="25">
        <f>M125/J125</f>
        <v>0.33366250000000003</v>
      </c>
    </row>
    <row r="126" spans="1:16" x14ac:dyDescent="0.25">
      <c r="A126" s="1" t="s">
        <v>282</v>
      </c>
      <c r="B126" s="2">
        <v>10</v>
      </c>
      <c r="C126" s="1" t="s">
        <v>260</v>
      </c>
      <c r="D126" s="1" t="s">
        <v>283</v>
      </c>
      <c r="E126" s="3">
        <v>4904.17</v>
      </c>
      <c r="F126" s="3">
        <v>6254.51</v>
      </c>
      <c r="G126" s="3">
        <v>5671.37</v>
      </c>
      <c r="H126" s="19">
        <v>11900</v>
      </c>
      <c r="I126" s="19">
        <v>11700</v>
      </c>
      <c r="J126" s="19">
        <v>12400</v>
      </c>
      <c r="K126" s="22">
        <f>H126-E126</f>
        <v>6995.83</v>
      </c>
      <c r="L126" s="22">
        <f>I126-F126</f>
        <v>5445.49</v>
      </c>
      <c r="M126" s="22">
        <f>J126-G126</f>
        <v>6728.63</v>
      </c>
      <c r="N126" s="25">
        <f>K126/H126</f>
        <v>0.58788487394957978</v>
      </c>
      <c r="O126" s="25">
        <f>L126/I126</f>
        <v>0.46542649572649569</v>
      </c>
      <c r="P126" s="25">
        <f>M126/J126</f>
        <v>0.54263145161290327</v>
      </c>
    </row>
    <row r="127" spans="1:16" x14ac:dyDescent="0.25">
      <c r="A127" s="1" t="s">
        <v>284</v>
      </c>
      <c r="B127" s="2">
        <v>10</v>
      </c>
      <c r="C127" s="1" t="s">
        <v>260</v>
      </c>
      <c r="D127" s="1" t="s">
        <v>285</v>
      </c>
      <c r="E127" s="3">
        <v>4973.3999999999996</v>
      </c>
      <c r="F127" s="3">
        <v>4566.93</v>
      </c>
      <c r="G127" s="3">
        <v>4421.75</v>
      </c>
      <c r="H127" s="19">
        <v>4200</v>
      </c>
      <c r="I127" s="19">
        <v>3100</v>
      </c>
      <c r="J127" s="19">
        <v>3300</v>
      </c>
      <c r="K127" s="22">
        <f>H127-E127</f>
        <v>-773.39999999999964</v>
      </c>
      <c r="L127" s="22">
        <f>I127-F127</f>
        <v>-1466.9300000000003</v>
      </c>
      <c r="M127" s="22">
        <f>J127-G127</f>
        <v>-1121.75</v>
      </c>
      <c r="N127" s="25">
        <f>K127/H127</f>
        <v>-0.18414285714285705</v>
      </c>
      <c r="O127" s="25">
        <f>L127/I127</f>
        <v>-0.47320322580645169</v>
      </c>
      <c r="P127" s="25">
        <f>M127/J127</f>
        <v>-0.33992424242424241</v>
      </c>
    </row>
    <row r="128" spans="1:16" x14ac:dyDescent="0.25">
      <c r="A128" s="1" t="s">
        <v>286</v>
      </c>
      <c r="B128" s="2">
        <v>10</v>
      </c>
      <c r="C128" s="1" t="s">
        <v>260</v>
      </c>
      <c r="D128" s="1" t="s">
        <v>287</v>
      </c>
      <c r="E128" s="3">
        <v>1202.5999999999999</v>
      </c>
      <c r="F128" s="3">
        <v>1339.23</v>
      </c>
      <c r="G128" s="3">
        <v>782.74</v>
      </c>
      <c r="H128" s="19">
        <v>-2400</v>
      </c>
      <c r="I128" s="19">
        <v>-3200</v>
      </c>
      <c r="J128" s="19">
        <v>-2700</v>
      </c>
      <c r="K128" s="22">
        <f>H128-E128</f>
        <v>-3602.6</v>
      </c>
      <c r="L128" s="22">
        <f>I128-F128</f>
        <v>-4539.2299999999996</v>
      </c>
      <c r="M128" s="22">
        <f>J128-G128</f>
        <v>-3482.74</v>
      </c>
      <c r="N128" s="25">
        <f>K128/H128</f>
        <v>1.5010833333333333</v>
      </c>
      <c r="O128" s="25">
        <f>L128/I128</f>
        <v>1.418509375</v>
      </c>
      <c r="P128" s="25">
        <f>M128/J128</f>
        <v>1.2899037037037036</v>
      </c>
    </row>
    <row r="129" spans="1:16" x14ac:dyDescent="0.25">
      <c r="A129" s="1" t="s">
        <v>288</v>
      </c>
      <c r="B129" s="2">
        <v>10</v>
      </c>
      <c r="C129" s="1" t="s">
        <v>260</v>
      </c>
      <c r="D129" s="1" t="s">
        <v>289</v>
      </c>
      <c r="E129" s="3">
        <v>10839.68</v>
      </c>
      <c r="F129" s="3">
        <v>11478.29</v>
      </c>
      <c r="G129" s="3">
        <v>11929.88</v>
      </c>
      <c r="H129" s="19">
        <v>13900</v>
      </c>
      <c r="I129" s="19">
        <v>14000</v>
      </c>
      <c r="J129" s="19">
        <v>14800</v>
      </c>
      <c r="K129" s="22">
        <f>H129-E129</f>
        <v>3060.3199999999997</v>
      </c>
      <c r="L129" s="22">
        <f>I129-F129</f>
        <v>2521.7099999999991</v>
      </c>
      <c r="M129" s="22">
        <f>J129-G129</f>
        <v>2870.1200000000008</v>
      </c>
      <c r="N129" s="25">
        <f>K129/H129</f>
        <v>0.22016690647482012</v>
      </c>
      <c r="O129" s="25">
        <f>L129/I129</f>
        <v>0.18012214285714279</v>
      </c>
      <c r="P129" s="25">
        <f>M129/J129</f>
        <v>0.19392702702702708</v>
      </c>
    </row>
    <row r="130" spans="1:16" x14ac:dyDescent="0.25">
      <c r="A130" s="1" t="s">
        <v>290</v>
      </c>
      <c r="B130" s="2">
        <v>10</v>
      </c>
      <c r="C130" s="1" t="s">
        <v>260</v>
      </c>
      <c r="D130" s="1" t="s">
        <v>291</v>
      </c>
      <c r="E130" s="3">
        <v>7422.54</v>
      </c>
      <c r="F130" s="3">
        <v>9016.61</v>
      </c>
      <c r="G130" s="3">
        <v>9467.4500000000007</v>
      </c>
      <c r="H130" s="19">
        <v>7600</v>
      </c>
      <c r="I130" s="19">
        <v>8100</v>
      </c>
      <c r="J130" s="19">
        <v>8100</v>
      </c>
      <c r="K130" s="22">
        <f>H130-E130</f>
        <v>177.46000000000004</v>
      </c>
      <c r="L130" s="22">
        <f>I130-F130</f>
        <v>-916.61000000000058</v>
      </c>
      <c r="M130" s="22">
        <f>J130-G130</f>
        <v>-1367.4500000000007</v>
      </c>
      <c r="N130" s="25">
        <f>K130/H130</f>
        <v>2.3350000000000006E-2</v>
      </c>
      <c r="O130" s="25">
        <f>L130/I130</f>
        <v>-0.11316172839506181</v>
      </c>
      <c r="P130" s="25">
        <f>M130/J130</f>
        <v>-0.16882098765432108</v>
      </c>
    </row>
    <row r="131" spans="1:16" x14ac:dyDescent="0.25">
      <c r="A131" s="1" t="s">
        <v>292</v>
      </c>
      <c r="B131" s="2">
        <v>10</v>
      </c>
      <c r="C131" s="1" t="s">
        <v>260</v>
      </c>
      <c r="D131" s="1" t="s">
        <v>293</v>
      </c>
      <c r="E131" s="3">
        <v>4576.87</v>
      </c>
      <c r="F131" s="3">
        <v>4050.47</v>
      </c>
      <c r="G131" s="3">
        <v>4819.3999999999996</v>
      </c>
      <c r="H131" s="19">
        <v>3900</v>
      </c>
      <c r="I131" s="19">
        <v>2300</v>
      </c>
      <c r="J131" s="19">
        <v>2200</v>
      </c>
      <c r="K131" s="22">
        <f>H131-E131</f>
        <v>-676.86999999999989</v>
      </c>
      <c r="L131" s="22">
        <f>I131-F131</f>
        <v>-1750.4699999999998</v>
      </c>
      <c r="M131" s="22">
        <f>J131-G131</f>
        <v>-2619.3999999999996</v>
      </c>
      <c r="N131" s="25">
        <f>K131/H131</f>
        <v>-0.17355641025641022</v>
      </c>
      <c r="O131" s="25">
        <f>L131/I131</f>
        <v>-0.76107391304347816</v>
      </c>
      <c r="P131" s="25">
        <f>M131/J131</f>
        <v>-1.1906363636363635</v>
      </c>
    </row>
    <row r="132" spans="1:16" x14ac:dyDescent="0.25">
      <c r="A132" s="1" t="s">
        <v>294</v>
      </c>
      <c r="B132" s="2">
        <v>10</v>
      </c>
      <c r="C132" s="1" t="s">
        <v>260</v>
      </c>
      <c r="D132" s="1" t="s">
        <v>295</v>
      </c>
      <c r="E132" s="3">
        <v>12181.07</v>
      </c>
      <c r="F132" s="3">
        <v>12163.39</v>
      </c>
      <c r="G132" s="3">
        <v>12659.77</v>
      </c>
      <c r="H132" s="19">
        <v>16000</v>
      </c>
      <c r="I132" s="19">
        <v>14700</v>
      </c>
      <c r="J132" s="19">
        <v>14000</v>
      </c>
      <c r="K132" s="22">
        <f>H132-E132</f>
        <v>3818.9300000000003</v>
      </c>
      <c r="L132" s="22">
        <f>I132-F132</f>
        <v>2536.6100000000006</v>
      </c>
      <c r="M132" s="22">
        <f>J132-G132</f>
        <v>1340.2299999999996</v>
      </c>
      <c r="N132" s="25">
        <f>K132/H132</f>
        <v>0.23868312500000002</v>
      </c>
      <c r="O132" s="25">
        <f>L132/I132</f>
        <v>0.17255850340136059</v>
      </c>
      <c r="P132" s="25">
        <f>M132/J132</f>
        <v>9.5730714285714252E-2</v>
      </c>
    </row>
    <row r="133" spans="1:16" x14ac:dyDescent="0.25">
      <c r="A133" s="1" t="s">
        <v>296</v>
      </c>
      <c r="B133" s="2">
        <v>10</v>
      </c>
      <c r="C133" s="1" t="s">
        <v>260</v>
      </c>
      <c r="D133" s="1" t="s">
        <v>297</v>
      </c>
      <c r="E133" s="3">
        <v>12257.83</v>
      </c>
      <c r="F133" s="3">
        <v>10794.32</v>
      </c>
      <c r="G133" s="3">
        <v>11711.76</v>
      </c>
      <c r="H133" s="19">
        <v>14700</v>
      </c>
      <c r="I133" s="19">
        <v>15800</v>
      </c>
      <c r="J133" s="19">
        <v>17000</v>
      </c>
      <c r="K133" s="22">
        <f>H133-E133</f>
        <v>2442.17</v>
      </c>
      <c r="L133" s="22">
        <f>I133-F133</f>
        <v>5005.68</v>
      </c>
      <c r="M133" s="22">
        <f>J133-G133</f>
        <v>5288.24</v>
      </c>
      <c r="N133" s="25">
        <f>K133/H133</f>
        <v>0.16613401360544219</v>
      </c>
      <c r="O133" s="25">
        <f>L133/I133</f>
        <v>0.31681518987341772</v>
      </c>
      <c r="P133" s="25">
        <f>M133/J133</f>
        <v>0.31107294117647055</v>
      </c>
    </row>
    <row r="134" spans="1:16" x14ac:dyDescent="0.25">
      <c r="A134" s="1" t="s">
        <v>298</v>
      </c>
      <c r="B134" s="2">
        <v>10</v>
      </c>
      <c r="C134" s="1" t="s">
        <v>260</v>
      </c>
      <c r="D134" s="1" t="s">
        <v>299</v>
      </c>
      <c r="E134" s="3">
        <v>2166.84</v>
      </c>
      <c r="F134" s="3">
        <v>2167.4699999999998</v>
      </c>
      <c r="G134" s="3">
        <v>2929.12</v>
      </c>
      <c r="H134" s="19">
        <v>6300</v>
      </c>
      <c r="I134" s="19">
        <v>7000</v>
      </c>
      <c r="J134" s="19">
        <v>7600</v>
      </c>
      <c r="K134" s="22">
        <f>H134-E134</f>
        <v>4133.16</v>
      </c>
      <c r="L134" s="22">
        <f>I134-F134</f>
        <v>4832.5300000000007</v>
      </c>
      <c r="M134" s="22">
        <f>J134-G134</f>
        <v>4670.88</v>
      </c>
      <c r="N134" s="25">
        <f>K134/H134</f>
        <v>0.65605714285714278</v>
      </c>
      <c r="O134" s="25">
        <f>L134/I134</f>
        <v>0.69036142857142868</v>
      </c>
      <c r="P134" s="25">
        <f>M134/J134</f>
        <v>0.61458947368421057</v>
      </c>
    </row>
    <row r="135" spans="1:16" x14ac:dyDescent="0.25">
      <c r="A135" s="1" t="s">
        <v>300</v>
      </c>
      <c r="B135" s="2">
        <v>10</v>
      </c>
      <c r="C135" s="1" t="s">
        <v>260</v>
      </c>
      <c r="D135" s="1" t="s">
        <v>301</v>
      </c>
      <c r="E135" s="3">
        <v>676.7</v>
      </c>
      <c r="F135" s="3">
        <v>-459.63</v>
      </c>
      <c r="G135" s="3">
        <v>-560.35</v>
      </c>
      <c r="H135" s="19">
        <v>-5400</v>
      </c>
      <c r="I135" s="19">
        <v>-4100</v>
      </c>
      <c r="J135" s="19">
        <v>-4500</v>
      </c>
      <c r="K135" s="22">
        <f>H135-E135</f>
        <v>-6076.7</v>
      </c>
      <c r="L135" s="22">
        <f>I135-F135</f>
        <v>-3640.37</v>
      </c>
      <c r="M135" s="22">
        <f>J135-G135</f>
        <v>-3939.65</v>
      </c>
      <c r="N135" s="25">
        <f>K135/H135</f>
        <v>1.1253148148148149</v>
      </c>
      <c r="O135" s="25">
        <f>L135/I135</f>
        <v>0.88789512195121945</v>
      </c>
      <c r="P135" s="25">
        <f>M135/J135</f>
        <v>0.8754777777777778</v>
      </c>
    </row>
    <row r="136" spans="1:16" x14ac:dyDescent="0.25">
      <c r="A136" s="1" t="s">
        <v>302</v>
      </c>
      <c r="B136" s="2">
        <v>10</v>
      </c>
      <c r="C136" s="1" t="s">
        <v>260</v>
      </c>
      <c r="D136" s="1" t="s">
        <v>303</v>
      </c>
      <c r="E136" s="3">
        <v>9822.4599999999991</v>
      </c>
      <c r="F136" s="3">
        <v>10108.23</v>
      </c>
      <c r="G136" s="3">
        <v>9537.75</v>
      </c>
      <c r="H136" s="19">
        <v>10600</v>
      </c>
      <c r="I136" s="19">
        <v>9300</v>
      </c>
      <c r="J136" s="19">
        <v>9200</v>
      </c>
      <c r="K136" s="22">
        <f>H136-E136</f>
        <v>777.54000000000087</v>
      </c>
      <c r="L136" s="22">
        <f>I136-F136</f>
        <v>-808.22999999999956</v>
      </c>
      <c r="M136" s="22">
        <f>J136-G136</f>
        <v>-337.75</v>
      </c>
      <c r="N136" s="25">
        <f>K136/H136</f>
        <v>7.335283018867933E-2</v>
      </c>
      <c r="O136" s="25">
        <f>L136/I136</f>
        <v>-8.6906451612903182E-2</v>
      </c>
      <c r="P136" s="25">
        <f>M136/J136</f>
        <v>-3.6711956521739128E-2</v>
      </c>
    </row>
    <row r="137" spans="1:16" x14ac:dyDescent="0.25">
      <c r="A137" s="1" t="s">
        <v>304</v>
      </c>
      <c r="B137" s="2">
        <v>10</v>
      </c>
      <c r="C137" s="1" t="s">
        <v>260</v>
      </c>
      <c r="D137" s="1" t="s">
        <v>305</v>
      </c>
      <c r="E137" s="3">
        <v>11118.67</v>
      </c>
      <c r="F137" s="3">
        <v>10992.24</v>
      </c>
      <c r="G137" s="3">
        <v>11513.56</v>
      </c>
      <c r="H137" s="19">
        <v>13200</v>
      </c>
      <c r="I137" s="19">
        <v>13900</v>
      </c>
      <c r="J137" s="19">
        <v>12800</v>
      </c>
      <c r="K137" s="22">
        <f>H137-E137</f>
        <v>2081.33</v>
      </c>
      <c r="L137" s="22">
        <f>I137-F137</f>
        <v>2907.76</v>
      </c>
      <c r="M137" s="22">
        <f>J137-G137</f>
        <v>1286.4400000000005</v>
      </c>
      <c r="N137" s="25">
        <f>K137/H137</f>
        <v>0.15767651515151515</v>
      </c>
      <c r="O137" s="25">
        <f>L137/I137</f>
        <v>0.20919136690647483</v>
      </c>
      <c r="P137" s="25">
        <f>M137/J137</f>
        <v>0.10050312500000004</v>
      </c>
    </row>
    <row r="138" spans="1:16" x14ac:dyDescent="0.25">
      <c r="A138" s="1" t="s">
        <v>306</v>
      </c>
      <c r="B138" s="2">
        <v>10</v>
      </c>
      <c r="C138" s="1" t="s">
        <v>260</v>
      </c>
      <c r="D138" s="1" t="s">
        <v>307</v>
      </c>
      <c r="E138" s="3">
        <v>1470.45</v>
      </c>
      <c r="F138" s="3">
        <v>2003.38</v>
      </c>
      <c r="G138" s="3">
        <v>2368.56</v>
      </c>
      <c r="H138" s="19">
        <v>6800</v>
      </c>
      <c r="I138" s="19">
        <v>7100</v>
      </c>
      <c r="J138" s="19">
        <v>5800</v>
      </c>
      <c r="K138" s="22">
        <f>H138-E138</f>
        <v>5329.55</v>
      </c>
      <c r="L138" s="22">
        <f>I138-F138</f>
        <v>5096.62</v>
      </c>
      <c r="M138" s="22">
        <f>J138-G138</f>
        <v>3431.44</v>
      </c>
      <c r="N138" s="25">
        <f>K138/H138</f>
        <v>0.78375735294117654</v>
      </c>
      <c r="O138" s="25">
        <f>L138/I138</f>
        <v>0.71783380281690135</v>
      </c>
      <c r="P138" s="25">
        <f>M138/J138</f>
        <v>0.59162758620689659</v>
      </c>
    </row>
    <row r="139" spans="1:16" x14ac:dyDescent="0.25">
      <c r="A139" s="1" t="s">
        <v>308</v>
      </c>
      <c r="B139" s="2">
        <v>10</v>
      </c>
      <c r="C139" s="1" t="s">
        <v>260</v>
      </c>
      <c r="D139" s="1" t="s">
        <v>309</v>
      </c>
      <c r="E139" s="3">
        <v>10463.18</v>
      </c>
      <c r="F139" s="3">
        <v>11092.76</v>
      </c>
      <c r="G139" s="3">
        <v>11768.01</v>
      </c>
      <c r="H139" s="19">
        <v>12000</v>
      </c>
      <c r="I139" s="19">
        <v>12000</v>
      </c>
      <c r="J139" s="19">
        <v>12500</v>
      </c>
      <c r="K139" s="22">
        <f>H139-E139</f>
        <v>1536.8199999999997</v>
      </c>
      <c r="L139" s="22">
        <f>I139-F139</f>
        <v>907.23999999999978</v>
      </c>
      <c r="M139" s="22">
        <f>J139-G139</f>
        <v>731.98999999999978</v>
      </c>
      <c r="N139" s="25">
        <f>K139/H139</f>
        <v>0.12806833333333331</v>
      </c>
      <c r="O139" s="25">
        <f>L139/I139</f>
        <v>7.5603333333333314E-2</v>
      </c>
      <c r="P139" s="25">
        <f>M139/J139</f>
        <v>5.8559199999999985E-2</v>
      </c>
    </row>
    <row r="140" spans="1:16" x14ac:dyDescent="0.25">
      <c r="A140" s="1" t="s">
        <v>310</v>
      </c>
      <c r="B140" s="2">
        <v>10</v>
      </c>
      <c r="C140" s="1" t="s">
        <v>260</v>
      </c>
      <c r="D140" s="1" t="s">
        <v>311</v>
      </c>
      <c r="E140" s="3">
        <v>11389.29</v>
      </c>
      <c r="F140" s="3">
        <v>10585.24</v>
      </c>
      <c r="G140" s="3">
        <v>10889.48</v>
      </c>
      <c r="H140" s="19">
        <v>12400</v>
      </c>
      <c r="I140" s="19">
        <v>11100</v>
      </c>
      <c r="J140" s="19">
        <v>11100</v>
      </c>
      <c r="K140" s="22">
        <f>H140-E140</f>
        <v>1010.7099999999991</v>
      </c>
      <c r="L140" s="22">
        <f>I140-F140</f>
        <v>514.76000000000022</v>
      </c>
      <c r="M140" s="22">
        <f>J140-G140</f>
        <v>210.52000000000044</v>
      </c>
      <c r="N140" s="25">
        <f>K140/H140</f>
        <v>8.150887096774187E-2</v>
      </c>
      <c r="O140" s="25">
        <f>L140/I140</f>
        <v>4.6374774774774793E-2</v>
      </c>
      <c r="P140" s="25">
        <f>M140/J140</f>
        <v>1.8965765765765804E-2</v>
      </c>
    </row>
    <row r="141" spans="1:16" x14ac:dyDescent="0.25">
      <c r="A141" s="1" t="s">
        <v>312</v>
      </c>
      <c r="B141" s="2">
        <v>10</v>
      </c>
      <c r="C141" s="1" t="s">
        <v>260</v>
      </c>
      <c r="D141" s="1" t="s">
        <v>313</v>
      </c>
      <c r="E141" s="3">
        <v>12281.4</v>
      </c>
      <c r="F141" s="3">
        <v>12162.21</v>
      </c>
      <c r="G141" s="3">
        <v>11955.37</v>
      </c>
      <c r="H141" s="19">
        <v>11000</v>
      </c>
      <c r="I141" s="19">
        <v>12200</v>
      </c>
      <c r="J141" s="19">
        <v>11500</v>
      </c>
      <c r="K141" s="22">
        <f>H141-E141</f>
        <v>-1281.3999999999996</v>
      </c>
      <c r="L141" s="22">
        <f>I141-F141</f>
        <v>37.790000000000873</v>
      </c>
      <c r="M141" s="22">
        <f>J141-G141</f>
        <v>-455.3700000000008</v>
      </c>
      <c r="N141" s="25">
        <f>K141/H141</f>
        <v>-0.11649090909090906</v>
      </c>
      <c r="O141" s="25">
        <f>L141/I141</f>
        <v>3.0975409836066291E-3</v>
      </c>
      <c r="P141" s="25">
        <f>M141/J141</f>
        <v>-3.9597391304347897E-2</v>
      </c>
    </row>
    <row r="142" spans="1:16" x14ac:dyDescent="0.25">
      <c r="A142" s="1" t="s">
        <v>314</v>
      </c>
      <c r="B142" s="2">
        <v>10</v>
      </c>
      <c r="C142" s="1" t="s">
        <v>260</v>
      </c>
      <c r="D142" s="1" t="s">
        <v>315</v>
      </c>
      <c r="E142" s="3">
        <v>6238.29</v>
      </c>
      <c r="F142" s="3">
        <v>6563.84</v>
      </c>
      <c r="G142" s="3">
        <v>7160.56</v>
      </c>
      <c r="H142" s="19">
        <v>6700</v>
      </c>
      <c r="I142" s="19">
        <v>7500</v>
      </c>
      <c r="J142" s="19">
        <v>8600</v>
      </c>
      <c r="K142" s="22">
        <f>H142-E142</f>
        <v>461.71000000000004</v>
      </c>
      <c r="L142" s="22">
        <f>I142-F142</f>
        <v>936.15999999999985</v>
      </c>
      <c r="M142" s="22">
        <f>J142-G142</f>
        <v>1439.4399999999996</v>
      </c>
      <c r="N142" s="25">
        <f>K142/H142</f>
        <v>6.8911940298507474E-2</v>
      </c>
      <c r="O142" s="25">
        <f>L142/I142</f>
        <v>0.12482133333333331</v>
      </c>
      <c r="P142" s="25">
        <f>M142/J142</f>
        <v>0.16737674418604648</v>
      </c>
    </row>
    <row r="143" spans="1:16" x14ac:dyDescent="0.25">
      <c r="A143" s="1" t="s">
        <v>316</v>
      </c>
      <c r="B143" s="2">
        <v>10</v>
      </c>
      <c r="C143" s="1" t="s">
        <v>260</v>
      </c>
      <c r="D143" s="1" t="s">
        <v>317</v>
      </c>
      <c r="E143" s="3">
        <v>5704.06</v>
      </c>
      <c r="F143" s="3">
        <v>5405.56</v>
      </c>
      <c r="G143" s="3">
        <v>7135.42</v>
      </c>
      <c r="H143" s="19">
        <v>4400</v>
      </c>
      <c r="I143" s="19">
        <v>5400</v>
      </c>
      <c r="J143" s="19">
        <v>4900</v>
      </c>
      <c r="K143" s="22">
        <f>H143-E143</f>
        <v>-1304.0600000000004</v>
      </c>
      <c r="L143" s="22">
        <f>I143-F143</f>
        <v>-5.5600000000004002</v>
      </c>
      <c r="M143" s="22">
        <f>J143-G143</f>
        <v>-2235.42</v>
      </c>
      <c r="N143" s="25">
        <f>K143/H143</f>
        <v>-0.29637727272727282</v>
      </c>
      <c r="O143" s="25">
        <f>L143/I143</f>
        <v>-1.0296296296297036E-3</v>
      </c>
      <c r="P143" s="25">
        <f>M143/J143</f>
        <v>-0.45620816326530611</v>
      </c>
    </row>
    <row r="144" spans="1:16" x14ac:dyDescent="0.25">
      <c r="A144" s="1" t="s">
        <v>318</v>
      </c>
      <c r="B144" s="2">
        <v>10</v>
      </c>
      <c r="C144" s="1" t="s">
        <v>260</v>
      </c>
      <c r="D144" s="1" t="s">
        <v>319</v>
      </c>
      <c r="E144" s="3">
        <v>8608.07</v>
      </c>
      <c r="F144" s="3">
        <v>10107</v>
      </c>
      <c r="G144" s="3">
        <v>10701</v>
      </c>
      <c r="H144" s="19">
        <v>12000</v>
      </c>
      <c r="I144" s="19">
        <v>11800</v>
      </c>
      <c r="J144" s="19">
        <v>11900</v>
      </c>
      <c r="K144" s="22">
        <f>H144-E144</f>
        <v>3391.9300000000003</v>
      </c>
      <c r="L144" s="22">
        <f>I144-F144</f>
        <v>1693</v>
      </c>
      <c r="M144" s="22">
        <f>J144-G144</f>
        <v>1199</v>
      </c>
      <c r="N144" s="25">
        <f>K144/H144</f>
        <v>0.28266083333333336</v>
      </c>
      <c r="O144" s="25">
        <f>L144/I144</f>
        <v>0.14347457627118643</v>
      </c>
      <c r="P144" s="25">
        <f>M144/J144</f>
        <v>0.10075630252100841</v>
      </c>
    </row>
    <row r="145" spans="1:16" x14ac:dyDescent="0.25">
      <c r="A145" s="1" t="s">
        <v>320</v>
      </c>
      <c r="B145" s="2">
        <v>10</v>
      </c>
      <c r="C145" s="1" t="s">
        <v>260</v>
      </c>
      <c r="D145" s="1" t="s">
        <v>321</v>
      </c>
      <c r="E145" s="3">
        <v>5133.01</v>
      </c>
      <c r="F145" s="3">
        <v>6479.56</v>
      </c>
      <c r="G145" s="3">
        <v>6329.99</v>
      </c>
      <c r="H145" s="19">
        <v>5100</v>
      </c>
      <c r="I145" s="19">
        <v>4700</v>
      </c>
      <c r="J145" s="19">
        <v>6300</v>
      </c>
      <c r="K145" s="22">
        <f>H145-E145</f>
        <v>-33.010000000000218</v>
      </c>
      <c r="L145" s="22">
        <f>I145-F145</f>
        <v>-1779.5600000000004</v>
      </c>
      <c r="M145" s="22">
        <f>J145-G145</f>
        <v>-29.989999999999782</v>
      </c>
      <c r="N145" s="25">
        <f>K145/H145</f>
        <v>-6.4725490196078858E-3</v>
      </c>
      <c r="O145" s="25">
        <f>L145/I145</f>
        <v>-0.37862978723404261</v>
      </c>
      <c r="P145" s="25">
        <f>M145/J145</f>
        <v>-4.7603174603174257E-3</v>
      </c>
    </row>
    <row r="146" spans="1:16" x14ac:dyDescent="0.25">
      <c r="A146" s="1" t="s">
        <v>322</v>
      </c>
      <c r="B146" s="2">
        <v>10</v>
      </c>
      <c r="C146" s="1" t="s">
        <v>260</v>
      </c>
      <c r="D146" s="1" t="s">
        <v>323</v>
      </c>
      <c r="E146" s="3">
        <v>6421.8</v>
      </c>
      <c r="F146" s="3">
        <v>7525.9</v>
      </c>
      <c r="G146" s="3">
        <v>8606.2999999999993</v>
      </c>
      <c r="H146" s="19">
        <v>11600</v>
      </c>
      <c r="I146" s="19">
        <v>10400</v>
      </c>
      <c r="J146" s="19">
        <v>9700</v>
      </c>
      <c r="K146" s="22">
        <f>H146-E146</f>
        <v>5178.2</v>
      </c>
      <c r="L146" s="22">
        <f>I146-F146</f>
        <v>2874.1000000000004</v>
      </c>
      <c r="M146" s="22">
        <f>J146-G146</f>
        <v>1093.7000000000007</v>
      </c>
      <c r="N146" s="25">
        <f>K146/H146</f>
        <v>0.44639655172413789</v>
      </c>
      <c r="O146" s="25">
        <f>L146/I146</f>
        <v>0.27635576923076927</v>
      </c>
      <c r="P146" s="25">
        <f>M146/J146</f>
        <v>0.11275257731958771</v>
      </c>
    </row>
    <row r="147" spans="1:16" x14ac:dyDescent="0.25">
      <c r="A147" s="1" t="s">
        <v>324</v>
      </c>
      <c r="B147" s="2">
        <v>10</v>
      </c>
      <c r="C147" s="1" t="s">
        <v>260</v>
      </c>
      <c r="D147" s="1" t="s">
        <v>325</v>
      </c>
      <c r="E147" s="3">
        <v>9680.81</v>
      </c>
      <c r="F147" s="3">
        <v>8104.57</v>
      </c>
      <c r="G147" s="3">
        <v>8718.92</v>
      </c>
      <c r="H147" s="19">
        <v>8000</v>
      </c>
      <c r="I147" s="19">
        <v>8200</v>
      </c>
      <c r="J147" s="19">
        <v>8200</v>
      </c>
      <c r="K147" s="22">
        <f>H147-E147</f>
        <v>-1680.8099999999995</v>
      </c>
      <c r="L147" s="22">
        <f>I147-F147</f>
        <v>95.430000000000291</v>
      </c>
      <c r="M147" s="22">
        <f>J147-G147</f>
        <v>-518.92000000000007</v>
      </c>
      <c r="N147" s="25">
        <f>K147/H147</f>
        <v>-0.21010124999999993</v>
      </c>
      <c r="O147" s="25">
        <f>L147/I147</f>
        <v>1.1637804878048816E-2</v>
      </c>
      <c r="P147" s="25">
        <f>M147/J147</f>
        <v>-6.3282926829268296E-2</v>
      </c>
    </row>
    <row r="148" spans="1:16" x14ac:dyDescent="0.25">
      <c r="A148" s="1" t="s">
        <v>326</v>
      </c>
      <c r="B148" s="2">
        <v>10</v>
      </c>
      <c r="C148" s="1" t="s">
        <v>260</v>
      </c>
      <c r="D148" s="1" t="s">
        <v>327</v>
      </c>
      <c r="E148" s="3">
        <v>3860.51</v>
      </c>
      <c r="F148" s="3">
        <v>3901.09</v>
      </c>
      <c r="G148" s="3">
        <v>3171.23</v>
      </c>
      <c r="H148" s="19">
        <v>2000</v>
      </c>
      <c r="I148" s="19">
        <v>3200</v>
      </c>
      <c r="J148" s="19">
        <v>2900</v>
      </c>
      <c r="K148" s="22">
        <f>H148-E148</f>
        <v>-1860.5100000000002</v>
      </c>
      <c r="L148" s="22">
        <f>I148-F148</f>
        <v>-701.09000000000015</v>
      </c>
      <c r="M148" s="22">
        <f>J148-G148</f>
        <v>-271.23</v>
      </c>
      <c r="N148" s="25">
        <f>K148/H148</f>
        <v>-0.93025500000000005</v>
      </c>
      <c r="O148" s="25">
        <f>L148/I148</f>
        <v>-0.21909062500000004</v>
      </c>
      <c r="P148" s="25">
        <f>M148/J148</f>
        <v>-9.3527586206896551E-2</v>
      </c>
    </row>
    <row r="149" spans="1:16" x14ac:dyDescent="0.25">
      <c r="A149" s="1" t="s">
        <v>328</v>
      </c>
      <c r="B149" s="2">
        <v>10</v>
      </c>
      <c r="C149" s="1" t="s">
        <v>260</v>
      </c>
      <c r="D149" s="1" t="s">
        <v>329</v>
      </c>
      <c r="E149" s="3">
        <v>3635.55</v>
      </c>
      <c r="F149" s="3">
        <v>3054.39</v>
      </c>
      <c r="G149" s="3">
        <v>3102.34</v>
      </c>
      <c r="H149" s="19">
        <v>5000</v>
      </c>
      <c r="I149" s="19">
        <v>2000</v>
      </c>
      <c r="J149" s="19">
        <v>4000</v>
      </c>
      <c r="K149" s="22">
        <f>H149-E149</f>
        <v>1364.4499999999998</v>
      </c>
      <c r="L149" s="22">
        <f>I149-F149</f>
        <v>-1054.3899999999999</v>
      </c>
      <c r="M149" s="22">
        <f>J149-G149</f>
        <v>897.65999999999985</v>
      </c>
      <c r="N149" s="25">
        <f>K149/H149</f>
        <v>0.27288999999999997</v>
      </c>
      <c r="O149" s="25">
        <f>L149/I149</f>
        <v>-0.52719499999999997</v>
      </c>
      <c r="P149" s="25">
        <f>M149/J149</f>
        <v>0.22441499999999998</v>
      </c>
    </row>
    <row r="150" spans="1:16" x14ac:dyDescent="0.25">
      <c r="A150" s="1" t="s">
        <v>330</v>
      </c>
      <c r="B150" s="2">
        <v>10</v>
      </c>
      <c r="C150" s="1" t="s">
        <v>260</v>
      </c>
      <c r="D150" s="1" t="s">
        <v>331</v>
      </c>
      <c r="E150" s="3">
        <v>3708.94</v>
      </c>
      <c r="F150" s="3">
        <v>3289.68</v>
      </c>
      <c r="G150" s="3">
        <v>2673.43</v>
      </c>
      <c r="H150" s="19">
        <v>2900</v>
      </c>
      <c r="I150" s="19">
        <v>3500</v>
      </c>
      <c r="J150" s="19">
        <v>3200</v>
      </c>
      <c r="K150" s="22">
        <f>H150-E150</f>
        <v>-808.94</v>
      </c>
      <c r="L150" s="22">
        <f>I150-F150</f>
        <v>210.32000000000016</v>
      </c>
      <c r="M150" s="22">
        <f>J150-G150</f>
        <v>526.57000000000016</v>
      </c>
      <c r="N150" s="25">
        <f>K150/H150</f>
        <v>-0.27894482758620692</v>
      </c>
      <c r="O150" s="25">
        <f>L150/I150</f>
        <v>6.0091428571428615E-2</v>
      </c>
      <c r="P150" s="25">
        <f>M150/J150</f>
        <v>0.16455312500000005</v>
      </c>
    </row>
    <row r="151" spans="1:16" x14ac:dyDescent="0.25">
      <c r="A151" s="1" t="s">
        <v>332</v>
      </c>
      <c r="B151" s="2">
        <v>10</v>
      </c>
      <c r="C151" s="1" t="s">
        <v>260</v>
      </c>
      <c r="D151" s="1" t="s">
        <v>333</v>
      </c>
      <c r="E151" s="3">
        <v>4056.3</v>
      </c>
      <c r="F151" s="3">
        <v>3035.26</v>
      </c>
      <c r="G151" s="3">
        <v>3366.5</v>
      </c>
      <c r="H151" s="19">
        <v>-1700</v>
      </c>
      <c r="I151" s="19">
        <v>-1100</v>
      </c>
      <c r="J151" s="19">
        <v>-1700</v>
      </c>
      <c r="K151" s="22">
        <f>H151-E151</f>
        <v>-5756.3</v>
      </c>
      <c r="L151" s="22">
        <f>I151-F151</f>
        <v>-4135.26</v>
      </c>
      <c r="M151" s="22">
        <f>J151-G151</f>
        <v>-5066.5</v>
      </c>
      <c r="N151" s="25">
        <f>K151/H151</f>
        <v>3.386058823529412</v>
      </c>
      <c r="O151" s="25">
        <f>L151/I151</f>
        <v>3.7593272727272731</v>
      </c>
      <c r="P151" s="25">
        <f>M151/J151</f>
        <v>2.980294117647059</v>
      </c>
    </row>
    <row r="152" spans="1:16" x14ac:dyDescent="0.25">
      <c r="A152" s="1" t="s">
        <v>334</v>
      </c>
      <c r="B152" s="2">
        <v>10</v>
      </c>
      <c r="C152" s="1" t="s">
        <v>260</v>
      </c>
      <c r="D152" s="1" t="s">
        <v>335</v>
      </c>
      <c r="E152" s="3">
        <v>6706.51</v>
      </c>
      <c r="F152" s="3">
        <v>7641.73</v>
      </c>
      <c r="G152" s="3">
        <v>6815.56</v>
      </c>
      <c r="H152" s="19">
        <v>4600</v>
      </c>
      <c r="I152" s="19">
        <v>4800</v>
      </c>
      <c r="J152" s="19">
        <v>5100</v>
      </c>
      <c r="K152" s="22">
        <f>H152-E152</f>
        <v>-2106.5100000000002</v>
      </c>
      <c r="L152" s="22">
        <f>I152-F152</f>
        <v>-2841.7299999999996</v>
      </c>
      <c r="M152" s="22">
        <f>J152-G152</f>
        <v>-1715.5600000000004</v>
      </c>
      <c r="N152" s="25">
        <f>K152/H152</f>
        <v>-0.45793695652173916</v>
      </c>
      <c r="O152" s="25">
        <f>L152/I152</f>
        <v>-0.5920270833333332</v>
      </c>
      <c r="P152" s="25">
        <f>M152/J152</f>
        <v>-0.33638431372549027</v>
      </c>
    </row>
    <row r="153" spans="1:16" x14ac:dyDescent="0.25">
      <c r="A153" s="1" t="s">
        <v>336</v>
      </c>
      <c r="B153" s="2">
        <v>10</v>
      </c>
      <c r="C153" s="1" t="s">
        <v>260</v>
      </c>
      <c r="D153" s="1" t="s">
        <v>337</v>
      </c>
      <c r="E153" s="3">
        <v>7369.04</v>
      </c>
      <c r="F153" s="3">
        <v>7127.47</v>
      </c>
      <c r="G153" s="3">
        <v>6167.2</v>
      </c>
      <c r="H153" s="19">
        <v>8800</v>
      </c>
      <c r="I153" s="19">
        <v>9500</v>
      </c>
      <c r="J153" s="19">
        <v>10200</v>
      </c>
      <c r="K153" s="22">
        <f>H153-E153</f>
        <v>1430.96</v>
      </c>
      <c r="L153" s="22">
        <f>I153-F153</f>
        <v>2372.5299999999997</v>
      </c>
      <c r="M153" s="22">
        <f>J153-G153</f>
        <v>4032.8</v>
      </c>
      <c r="N153" s="25">
        <f>K153/H153</f>
        <v>0.16260909090909093</v>
      </c>
      <c r="O153" s="25">
        <f>L153/I153</f>
        <v>0.24973999999999996</v>
      </c>
      <c r="P153" s="25">
        <f>M153/J153</f>
        <v>0.39537254901960789</v>
      </c>
    </row>
    <row r="154" spans="1:16" x14ac:dyDescent="0.25">
      <c r="A154" s="1" t="s">
        <v>338</v>
      </c>
      <c r="B154" s="2">
        <v>10</v>
      </c>
      <c r="C154" s="1" t="s">
        <v>260</v>
      </c>
      <c r="D154" s="1" t="s">
        <v>339</v>
      </c>
      <c r="E154" s="3">
        <v>6638.19</v>
      </c>
      <c r="F154" s="3">
        <v>6600.48</v>
      </c>
      <c r="G154" s="3">
        <v>8265.35</v>
      </c>
      <c r="H154" s="19">
        <v>7500</v>
      </c>
      <c r="I154" s="19">
        <v>6800</v>
      </c>
      <c r="J154" s="19">
        <v>5800</v>
      </c>
      <c r="K154" s="22">
        <f>H154-E154</f>
        <v>861.8100000000004</v>
      </c>
      <c r="L154" s="22">
        <f>I154-F154</f>
        <v>199.52000000000044</v>
      </c>
      <c r="M154" s="22">
        <f>J154-G154</f>
        <v>-2465.3500000000004</v>
      </c>
      <c r="N154" s="25">
        <f>K154/H154</f>
        <v>0.11490800000000005</v>
      </c>
      <c r="O154" s="25">
        <f>L154/I154</f>
        <v>2.9341176470588301E-2</v>
      </c>
      <c r="P154" s="25">
        <f>M154/J154</f>
        <v>-0.42506034482758626</v>
      </c>
    </row>
    <row r="155" spans="1:16" x14ac:dyDescent="0.25">
      <c r="A155" s="1" t="s">
        <v>340</v>
      </c>
      <c r="B155" s="2">
        <v>10</v>
      </c>
      <c r="C155" s="1" t="s">
        <v>260</v>
      </c>
      <c r="D155" s="1" t="s">
        <v>341</v>
      </c>
      <c r="E155" s="3">
        <v>9122.83</v>
      </c>
      <c r="F155" s="3">
        <v>9342.7000000000007</v>
      </c>
      <c r="G155" s="3">
        <v>9928.4599999999991</v>
      </c>
      <c r="H155" s="19">
        <v>11600</v>
      </c>
      <c r="I155" s="19">
        <v>11100</v>
      </c>
      <c r="J155" s="19">
        <v>11100</v>
      </c>
      <c r="K155" s="22">
        <f>H155-E155</f>
        <v>2477.17</v>
      </c>
      <c r="L155" s="22">
        <f>I155-F155</f>
        <v>1757.2999999999993</v>
      </c>
      <c r="M155" s="22">
        <f>J155-G155</f>
        <v>1171.5400000000009</v>
      </c>
      <c r="N155" s="25">
        <f>K155/H155</f>
        <v>0.2135491379310345</v>
      </c>
      <c r="O155" s="25">
        <f>L155/I155</f>
        <v>0.15831531531531526</v>
      </c>
      <c r="P155" s="25">
        <f>M155/J155</f>
        <v>0.10554414414414422</v>
      </c>
    </row>
    <row r="156" spans="1:16" x14ac:dyDescent="0.25">
      <c r="A156" s="1" t="s">
        <v>342</v>
      </c>
      <c r="B156" s="2">
        <v>10</v>
      </c>
      <c r="C156" s="1" t="s">
        <v>260</v>
      </c>
      <c r="D156" s="1" t="s">
        <v>343</v>
      </c>
      <c r="E156" s="3">
        <v>8540.11</v>
      </c>
      <c r="F156" s="3">
        <v>8514.14</v>
      </c>
      <c r="G156" s="3">
        <v>9920.06</v>
      </c>
      <c r="H156" s="19">
        <v>7500</v>
      </c>
      <c r="I156" s="19">
        <v>7600</v>
      </c>
      <c r="J156" s="19">
        <v>7100</v>
      </c>
      <c r="K156" s="22">
        <f>H156-E156</f>
        <v>-1040.1100000000006</v>
      </c>
      <c r="L156" s="22">
        <f>I156-F156</f>
        <v>-914.13999999999942</v>
      </c>
      <c r="M156" s="22">
        <f>J156-G156</f>
        <v>-2820.0599999999995</v>
      </c>
      <c r="N156" s="25">
        <f>K156/H156</f>
        <v>-0.13868133333333341</v>
      </c>
      <c r="O156" s="25">
        <f>L156/I156</f>
        <v>-0.12028157894736835</v>
      </c>
      <c r="P156" s="25">
        <f>M156/J156</f>
        <v>-0.39719154929577455</v>
      </c>
    </row>
    <row r="157" spans="1:16" x14ac:dyDescent="0.25">
      <c r="A157" s="1" t="s">
        <v>344</v>
      </c>
      <c r="B157" s="2">
        <v>10</v>
      </c>
      <c r="C157" s="1" t="s">
        <v>260</v>
      </c>
      <c r="D157" s="1" t="s">
        <v>345</v>
      </c>
      <c r="E157" s="3">
        <v>5374.03</v>
      </c>
      <c r="F157" s="3">
        <v>5985.51</v>
      </c>
      <c r="G157" s="3">
        <v>6535.83</v>
      </c>
      <c r="H157" s="19">
        <v>3600</v>
      </c>
      <c r="I157" s="19">
        <v>2300</v>
      </c>
      <c r="J157" s="19">
        <v>2100</v>
      </c>
      <c r="K157" s="22">
        <f>H157-E157</f>
        <v>-1774.0299999999997</v>
      </c>
      <c r="L157" s="22">
        <f>I157-F157</f>
        <v>-3685.51</v>
      </c>
      <c r="M157" s="22">
        <f>J157-G157</f>
        <v>-4435.83</v>
      </c>
      <c r="N157" s="25">
        <f>K157/H157</f>
        <v>-0.49278611111111104</v>
      </c>
      <c r="O157" s="25">
        <f>L157/I157</f>
        <v>-1.6023956521739131</v>
      </c>
      <c r="P157" s="25">
        <f>M157/J157</f>
        <v>-2.1122999999999998</v>
      </c>
    </row>
    <row r="158" spans="1:16" x14ac:dyDescent="0.25">
      <c r="A158" s="1" t="s">
        <v>346</v>
      </c>
      <c r="B158" s="2">
        <v>10</v>
      </c>
      <c r="C158" s="1" t="s">
        <v>260</v>
      </c>
      <c r="D158" s="1" t="s">
        <v>347</v>
      </c>
      <c r="E158" s="3">
        <v>3355.74</v>
      </c>
      <c r="F158" s="3">
        <v>3304.61</v>
      </c>
      <c r="G158" s="3">
        <v>3783.3</v>
      </c>
      <c r="H158" s="19">
        <v>3000</v>
      </c>
      <c r="I158" s="19">
        <v>2300</v>
      </c>
      <c r="J158" s="19">
        <v>1700</v>
      </c>
      <c r="K158" s="22">
        <f>H158-E158</f>
        <v>-355.73999999999978</v>
      </c>
      <c r="L158" s="22">
        <f>I158-F158</f>
        <v>-1004.6100000000001</v>
      </c>
      <c r="M158" s="22">
        <f>J158-G158</f>
        <v>-2083.3000000000002</v>
      </c>
      <c r="N158" s="25">
        <f>K158/H158</f>
        <v>-0.11857999999999992</v>
      </c>
      <c r="O158" s="25">
        <f>L158/I158</f>
        <v>-0.43678695652173921</v>
      </c>
      <c r="P158" s="25">
        <f>M158/J158</f>
        <v>-1.2254705882352943</v>
      </c>
    </row>
    <row r="159" spans="1:16" x14ac:dyDescent="0.25">
      <c r="A159" s="1" t="s">
        <v>348</v>
      </c>
      <c r="B159" s="2">
        <v>10</v>
      </c>
      <c r="C159" s="1" t="s">
        <v>260</v>
      </c>
      <c r="D159" s="1" t="s">
        <v>349</v>
      </c>
      <c r="E159" s="3">
        <v>8003.37</v>
      </c>
      <c r="F159" s="3">
        <v>8421.75</v>
      </c>
      <c r="G159" s="3">
        <v>8445.41</v>
      </c>
      <c r="H159" s="19">
        <v>11800</v>
      </c>
      <c r="I159" s="19">
        <v>12000</v>
      </c>
      <c r="J159" s="19">
        <v>12900</v>
      </c>
      <c r="K159" s="22">
        <f>H159-E159</f>
        <v>3796.63</v>
      </c>
      <c r="L159" s="22">
        <f>I159-F159</f>
        <v>3578.25</v>
      </c>
      <c r="M159" s="22">
        <f>J159-G159</f>
        <v>4454.59</v>
      </c>
      <c r="N159" s="25">
        <f>K159/H159</f>
        <v>0.32174830508474578</v>
      </c>
      <c r="O159" s="25">
        <f>L159/I159</f>
        <v>0.29818749999999999</v>
      </c>
      <c r="P159" s="25">
        <f>M159/J159</f>
        <v>0.3453170542635659</v>
      </c>
    </row>
    <row r="160" spans="1:16" x14ac:dyDescent="0.25">
      <c r="A160" s="1" t="s">
        <v>350</v>
      </c>
      <c r="B160" s="2">
        <v>10</v>
      </c>
      <c r="C160" s="1" t="s">
        <v>260</v>
      </c>
      <c r="D160" s="1" t="s">
        <v>351</v>
      </c>
      <c r="E160" s="3">
        <v>2951.73</v>
      </c>
      <c r="F160" s="3">
        <v>4389.24</v>
      </c>
      <c r="G160" s="3">
        <v>5423.44</v>
      </c>
      <c r="H160" s="19">
        <v>11700</v>
      </c>
      <c r="I160" s="19">
        <v>11700</v>
      </c>
      <c r="J160" s="19">
        <v>10900</v>
      </c>
      <c r="K160" s="22">
        <f>H160-E160</f>
        <v>8748.27</v>
      </c>
      <c r="L160" s="22">
        <f>I160-F160</f>
        <v>7310.76</v>
      </c>
      <c r="M160" s="22">
        <f>J160-G160</f>
        <v>5476.56</v>
      </c>
      <c r="N160" s="25">
        <f>K160/H160</f>
        <v>0.74771538461538467</v>
      </c>
      <c r="O160" s="25">
        <f>L160/I160</f>
        <v>0.62485128205128204</v>
      </c>
      <c r="P160" s="25">
        <f>M160/J160</f>
        <v>0.50243669724770645</v>
      </c>
    </row>
    <row r="161" spans="1:16" x14ac:dyDescent="0.25">
      <c r="A161" s="1" t="s">
        <v>352</v>
      </c>
      <c r="B161" s="2">
        <v>10</v>
      </c>
      <c r="C161" s="1" t="s">
        <v>260</v>
      </c>
      <c r="D161" s="1" t="s">
        <v>353</v>
      </c>
      <c r="E161" s="3">
        <v>4959.13</v>
      </c>
      <c r="F161" s="3">
        <v>5454.35</v>
      </c>
      <c r="G161" s="3">
        <v>6120.14</v>
      </c>
      <c r="H161" s="19">
        <v>7300</v>
      </c>
      <c r="I161" s="19">
        <v>6200</v>
      </c>
      <c r="J161" s="19">
        <v>7800</v>
      </c>
      <c r="K161" s="22">
        <f>H161-E161</f>
        <v>2340.87</v>
      </c>
      <c r="L161" s="22">
        <f>I161-F161</f>
        <v>745.64999999999964</v>
      </c>
      <c r="M161" s="22">
        <f>J161-G161</f>
        <v>1679.8599999999997</v>
      </c>
      <c r="N161" s="25">
        <f>K161/H161</f>
        <v>0.32066712328767122</v>
      </c>
      <c r="O161" s="25">
        <f>L161/I161</f>
        <v>0.120266129032258</v>
      </c>
      <c r="P161" s="25">
        <f>M161/J161</f>
        <v>0.21536666666666662</v>
      </c>
    </row>
    <row r="162" spans="1:16" x14ac:dyDescent="0.25">
      <c r="A162" s="1" t="s">
        <v>354</v>
      </c>
      <c r="B162" s="2">
        <v>10</v>
      </c>
      <c r="C162" s="1" t="s">
        <v>260</v>
      </c>
      <c r="D162" s="1" t="s">
        <v>355</v>
      </c>
      <c r="E162" s="3">
        <v>6465.73</v>
      </c>
      <c r="F162" s="3">
        <v>7150.13</v>
      </c>
      <c r="G162" s="3">
        <v>8126.02</v>
      </c>
      <c r="H162" s="19">
        <v>14200</v>
      </c>
      <c r="I162" s="19">
        <v>13700</v>
      </c>
      <c r="J162" s="19">
        <v>14000</v>
      </c>
      <c r="K162" s="22">
        <f>H162-E162</f>
        <v>7734.27</v>
      </c>
      <c r="L162" s="22">
        <f>I162-F162</f>
        <v>6549.87</v>
      </c>
      <c r="M162" s="22">
        <f>J162-G162</f>
        <v>5873.98</v>
      </c>
      <c r="N162" s="25">
        <f>K162/H162</f>
        <v>0.54466690140845075</v>
      </c>
      <c r="O162" s="25">
        <f>L162/I162</f>
        <v>0.47809270072992699</v>
      </c>
      <c r="P162" s="25">
        <f>M162/J162</f>
        <v>0.41956999999999994</v>
      </c>
    </row>
    <row r="163" spans="1:16" x14ac:dyDescent="0.25">
      <c r="A163" s="1" t="s">
        <v>356</v>
      </c>
      <c r="B163" s="2">
        <v>10</v>
      </c>
      <c r="C163" s="1" t="s">
        <v>260</v>
      </c>
      <c r="D163" s="1" t="s">
        <v>357</v>
      </c>
      <c r="E163" s="3">
        <v>3858.37</v>
      </c>
      <c r="F163" s="3">
        <v>4181.91</v>
      </c>
      <c r="G163" s="3">
        <v>3100.03</v>
      </c>
      <c r="H163" s="19">
        <v>2100</v>
      </c>
      <c r="I163" s="19">
        <v>3600</v>
      </c>
      <c r="J163" s="19">
        <v>3200</v>
      </c>
      <c r="K163" s="22">
        <f>H163-E163</f>
        <v>-1758.37</v>
      </c>
      <c r="L163" s="22">
        <f>I163-F163</f>
        <v>-581.90999999999985</v>
      </c>
      <c r="M163" s="22">
        <f>J163-G163</f>
        <v>99.9699999999998</v>
      </c>
      <c r="N163" s="25">
        <f>K163/H163</f>
        <v>-0.83731904761904752</v>
      </c>
      <c r="O163" s="25">
        <f>L163/I163</f>
        <v>-0.16164166666666663</v>
      </c>
      <c r="P163" s="25">
        <f>M163/J163</f>
        <v>3.1240624999999939E-2</v>
      </c>
    </row>
    <row r="164" spans="1:16" x14ac:dyDescent="0.25">
      <c r="A164" s="1" t="s">
        <v>358</v>
      </c>
      <c r="B164" s="2">
        <v>10</v>
      </c>
      <c r="C164" s="1" t="s">
        <v>260</v>
      </c>
      <c r="D164" s="1" t="s">
        <v>359</v>
      </c>
      <c r="E164" s="3">
        <v>8907.56</v>
      </c>
      <c r="F164" s="3">
        <v>8849.1</v>
      </c>
      <c r="G164" s="3">
        <v>9042.34</v>
      </c>
      <c r="H164" s="19">
        <v>9500</v>
      </c>
      <c r="I164" s="19">
        <v>9600</v>
      </c>
      <c r="J164" s="19">
        <v>10100</v>
      </c>
      <c r="K164" s="22">
        <f>H164-E164</f>
        <v>592.44000000000051</v>
      </c>
      <c r="L164" s="22">
        <f>I164-F164</f>
        <v>750.89999999999964</v>
      </c>
      <c r="M164" s="22">
        <f>J164-G164</f>
        <v>1057.6599999999999</v>
      </c>
      <c r="N164" s="25">
        <f>K164/H164</f>
        <v>6.2362105263157948E-2</v>
      </c>
      <c r="O164" s="25">
        <f>L164/I164</f>
        <v>7.8218749999999962E-2</v>
      </c>
      <c r="P164" s="25">
        <f>M164/J164</f>
        <v>0.1047188118811881</v>
      </c>
    </row>
    <row r="165" spans="1:16" x14ac:dyDescent="0.25">
      <c r="A165" s="1" t="s">
        <v>360</v>
      </c>
      <c r="B165" s="2">
        <v>10</v>
      </c>
      <c r="C165" s="1" t="s">
        <v>260</v>
      </c>
      <c r="D165" s="1" t="s">
        <v>361</v>
      </c>
      <c r="E165" s="3">
        <v>4219.72</v>
      </c>
      <c r="F165" s="3">
        <v>3983.98</v>
      </c>
      <c r="G165" s="3">
        <v>3973</v>
      </c>
      <c r="H165" s="19">
        <v>2000</v>
      </c>
      <c r="I165" s="19">
        <v>2400</v>
      </c>
      <c r="J165" s="19">
        <v>3800</v>
      </c>
      <c r="K165" s="22">
        <f>H165-E165</f>
        <v>-2219.7200000000003</v>
      </c>
      <c r="L165" s="22">
        <f>I165-F165</f>
        <v>-1583.98</v>
      </c>
      <c r="M165" s="22">
        <f>J165-G165</f>
        <v>-173</v>
      </c>
      <c r="N165" s="25">
        <f>K165/H165</f>
        <v>-1.1098600000000001</v>
      </c>
      <c r="O165" s="25">
        <f>L165/I165</f>
        <v>-0.65999166666666664</v>
      </c>
      <c r="P165" s="25">
        <f>M165/J165</f>
        <v>-4.5526315789473686E-2</v>
      </c>
    </row>
    <row r="166" spans="1:16" x14ac:dyDescent="0.25">
      <c r="A166" s="1" t="s">
        <v>362</v>
      </c>
      <c r="B166" s="2">
        <v>10</v>
      </c>
      <c r="C166" s="1" t="s">
        <v>260</v>
      </c>
      <c r="D166" s="1" t="s">
        <v>363</v>
      </c>
      <c r="E166" s="3">
        <v>4102.66</v>
      </c>
      <c r="F166" s="3">
        <v>3086.78</v>
      </c>
      <c r="G166" s="3">
        <v>3325.27</v>
      </c>
      <c r="H166" s="19">
        <v>3300</v>
      </c>
      <c r="I166" s="19">
        <v>2500</v>
      </c>
      <c r="J166" s="19">
        <v>4100</v>
      </c>
      <c r="K166" s="22">
        <f>H166-E166</f>
        <v>-802.65999999999985</v>
      </c>
      <c r="L166" s="22">
        <f>I166-F166</f>
        <v>-586.7800000000002</v>
      </c>
      <c r="M166" s="22">
        <f>J166-G166</f>
        <v>774.73</v>
      </c>
      <c r="N166" s="25">
        <f>K166/H166</f>
        <v>-0.24323030303030299</v>
      </c>
      <c r="O166" s="25">
        <f>L166/I166</f>
        <v>-0.23471200000000009</v>
      </c>
      <c r="P166" s="25">
        <f>M166/J166</f>
        <v>0.18895853658536585</v>
      </c>
    </row>
    <row r="167" spans="1:16" x14ac:dyDescent="0.25">
      <c r="A167" s="1" t="s">
        <v>364</v>
      </c>
      <c r="B167" s="2">
        <v>10</v>
      </c>
      <c r="C167" s="1" t="s">
        <v>260</v>
      </c>
      <c r="D167" s="1" t="s">
        <v>365</v>
      </c>
      <c r="E167" s="3">
        <v>8053.13</v>
      </c>
      <c r="F167" s="3">
        <v>8268.2099999999991</v>
      </c>
      <c r="G167" s="3">
        <v>8710.31</v>
      </c>
      <c r="H167" s="19">
        <v>6700</v>
      </c>
      <c r="I167" s="19">
        <v>5900</v>
      </c>
      <c r="J167" s="19">
        <v>5200</v>
      </c>
      <c r="K167" s="22">
        <f>H167-E167</f>
        <v>-1353.13</v>
      </c>
      <c r="L167" s="22">
        <f>I167-F167</f>
        <v>-2368.2099999999991</v>
      </c>
      <c r="M167" s="22">
        <f>J167-G167</f>
        <v>-3510.3099999999995</v>
      </c>
      <c r="N167" s="25">
        <f>K167/H167</f>
        <v>-0.20195970149253734</v>
      </c>
      <c r="O167" s="25">
        <f>L167/I167</f>
        <v>-0.40139152542372869</v>
      </c>
      <c r="P167" s="25">
        <f>M167/J167</f>
        <v>-0.67505961538461534</v>
      </c>
    </row>
    <row r="168" spans="1:16" x14ac:dyDescent="0.25">
      <c r="A168" s="1" t="s">
        <v>366</v>
      </c>
      <c r="B168" s="2">
        <v>10</v>
      </c>
      <c r="C168" s="1" t="s">
        <v>260</v>
      </c>
      <c r="D168" s="1" t="s">
        <v>367</v>
      </c>
      <c r="E168" s="3">
        <v>11752.39</v>
      </c>
      <c r="F168" s="3">
        <v>12335.55</v>
      </c>
      <c r="G168" s="3">
        <v>12722.8</v>
      </c>
      <c r="H168" s="19">
        <v>16500</v>
      </c>
      <c r="I168" s="19">
        <v>17900</v>
      </c>
      <c r="J168" s="19">
        <v>16500</v>
      </c>
      <c r="K168" s="22">
        <f>H168-E168</f>
        <v>4747.6100000000006</v>
      </c>
      <c r="L168" s="22">
        <f>I168-F168</f>
        <v>5564.4500000000007</v>
      </c>
      <c r="M168" s="22">
        <f>J168-G168</f>
        <v>3777.2000000000007</v>
      </c>
      <c r="N168" s="25">
        <f>K168/H168</f>
        <v>0.28773393939393943</v>
      </c>
      <c r="O168" s="25">
        <f>L168/I168</f>
        <v>0.31086312849162018</v>
      </c>
      <c r="P168" s="25">
        <f>M168/J168</f>
        <v>0.22892121212121216</v>
      </c>
    </row>
    <row r="169" spans="1:16" x14ac:dyDescent="0.25">
      <c r="A169" s="1" t="s">
        <v>368</v>
      </c>
      <c r="B169" s="2">
        <v>10</v>
      </c>
      <c r="C169" s="1" t="s">
        <v>260</v>
      </c>
      <c r="D169" s="1" t="s">
        <v>369</v>
      </c>
      <c r="E169" s="3">
        <v>2219.0100000000002</v>
      </c>
      <c r="F169" s="3">
        <v>2446.0100000000002</v>
      </c>
      <c r="G169" s="3">
        <v>1969.21</v>
      </c>
      <c r="H169" s="19">
        <v>500</v>
      </c>
      <c r="I169" s="19">
        <v>800</v>
      </c>
      <c r="J169" s="19">
        <v>1200</v>
      </c>
      <c r="K169" s="22">
        <f>H169-E169</f>
        <v>-1719.0100000000002</v>
      </c>
      <c r="L169" s="22">
        <f>I169-F169</f>
        <v>-1646.0100000000002</v>
      </c>
      <c r="M169" s="22">
        <f>J169-G169</f>
        <v>-769.21</v>
      </c>
      <c r="N169" s="25">
        <f>K169/H169</f>
        <v>-3.4380200000000003</v>
      </c>
      <c r="O169" s="25">
        <f>L169/I169</f>
        <v>-2.0575125000000001</v>
      </c>
      <c r="P169" s="25">
        <f>M169/J169</f>
        <v>-0.6410083333333334</v>
      </c>
    </row>
    <row r="170" spans="1:16" x14ac:dyDescent="0.25">
      <c r="A170" s="1" t="s">
        <v>370</v>
      </c>
      <c r="B170" s="2">
        <v>10</v>
      </c>
      <c r="C170" s="1" t="s">
        <v>260</v>
      </c>
      <c r="D170" s="1" t="s">
        <v>371</v>
      </c>
      <c r="E170" s="3">
        <v>9207.4500000000007</v>
      </c>
      <c r="F170" s="3">
        <v>8578.64</v>
      </c>
      <c r="G170" s="3">
        <v>7323.4</v>
      </c>
      <c r="H170" s="19">
        <v>5000</v>
      </c>
      <c r="I170" s="19">
        <v>3900</v>
      </c>
      <c r="J170" s="19">
        <v>4700</v>
      </c>
      <c r="K170" s="22">
        <f>H170-E170</f>
        <v>-4207.4500000000007</v>
      </c>
      <c r="L170" s="22">
        <f>I170-F170</f>
        <v>-4678.6399999999994</v>
      </c>
      <c r="M170" s="22">
        <f>J170-G170</f>
        <v>-2623.3999999999996</v>
      </c>
      <c r="N170" s="25">
        <f>K170/H170</f>
        <v>-0.84149000000000018</v>
      </c>
      <c r="O170" s="25">
        <f>L170/I170</f>
        <v>-1.1996512820512819</v>
      </c>
      <c r="P170" s="25">
        <f>M170/J170</f>
        <v>-0.55817021276595735</v>
      </c>
    </row>
    <row r="171" spans="1:16" x14ac:dyDescent="0.25">
      <c r="A171" s="1" t="s">
        <v>372</v>
      </c>
      <c r="B171" s="2">
        <v>10</v>
      </c>
      <c r="C171" s="1" t="s">
        <v>260</v>
      </c>
      <c r="D171" s="1" t="s">
        <v>373</v>
      </c>
      <c r="E171" s="3">
        <v>6854.65</v>
      </c>
      <c r="F171" s="3">
        <v>5845.45</v>
      </c>
      <c r="G171" s="3">
        <v>6294.97</v>
      </c>
      <c r="H171" s="19">
        <v>8200</v>
      </c>
      <c r="I171" s="19">
        <v>7600</v>
      </c>
      <c r="J171" s="19">
        <v>8700</v>
      </c>
      <c r="K171" s="22">
        <f>H171-E171</f>
        <v>1345.3500000000004</v>
      </c>
      <c r="L171" s="22">
        <f>I171-F171</f>
        <v>1754.5500000000002</v>
      </c>
      <c r="M171" s="22">
        <f>J171-G171</f>
        <v>2405.0299999999997</v>
      </c>
      <c r="N171" s="25">
        <f>K171/H171</f>
        <v>0.16406707317073174</v>
      </c>
      <c r="O171" s="25">
        <f>L171/I171</f>
        <v>0.23086184210526317</v>
      </c>
      <c r="P171" s="25">
        <f>M171/J171</f>
        <v>0.27644022988505745</v>
      </c>
    </row>
    <row r="172" spans="1:16" x14ac:dyDescent="0.25">
      <c r="A172" s="1" t="s">
        <v>374</v>
      </c>
      <c r="B172" s="2">
        <v>10</v>
      </c>
      <c r="C172" s="1" t="s">
        <v>260</v>
      </c>
      <c r="D172" s="1" t="s">
        <v>375</v>
      </c>
      <c r="E172" s="3">
        <v>2292.42</v>
      </c>
      <c r="F172" s="3">
        <v>668.29</v>
      </c>
      <c r="G172" s="3">
        <v>368.73</v>
      </c>
      <c r="H172" s="19">
        <v>-900</v>
      </c>
      <c r="I172" s="19">
        <v>-2100</v>
      </c>
      <c r="J172" s="19">
        <v>-1600</v>
      </c>
      <c r="K172" s="22">
        <f>H172-E172</f>
        <v>-3192.42</v>
      </c>
      <c r="L172" s="22">
        <f>I172-F172</f>
        <v>-2768.29</v>
      </c>
      <c r="M172" s="22">
        <f>J172-G172</f>
        <v>-1968.73</v>
      </c>
      <c r="N172" s="25">
        <f>K172/H172</f>
        <v>3.5471333333333335</v>
      </c>
      <c r="O172" s="25">
        <f>L172/I172</f>
        <v>1.3182333333333334</v>
      </c>
      <c r="P172" s="25">
        <f>M172/J172</f>
        <v>1.23045625</v>
      </c>
    </row>
    <row r="173" spans="1:16" x14ac:dyDescent="0.25">
      <c r="A173" s="1" t="s">
        <v>376</v>
      </c>
      <c r="B173" s="2">
        <v>10</v>
      </c>
      <c r="C173" s="1" t="s">
        <v>260</v>
      </c>
      <c r="D173" s="1" t="s">
        <v>377</v>
      </c>
      <c r="E173" s="3">
        <v>3586.76</v>
      </c>
      <c r="F173" s="3">
        <v>3403.85</v>
      </c>
      <c r="G173" s="3">
        <v>2413.5</v>
      </c>
      <c r="H173" s="19">
        <v>4200</v>
      </c>
      <c r="I173" s="19">
        <v>2800</v>
      </c>
      <c r="J173" s="19">
        <v>2600</v>
      </c>
      <c r="K173" s="22">
        <f>H173-E173</f>
        <v>613.23999999999978</v>
      </c>
      <c r="L173" s="22">
        <f>I173-F173</f>
        <v>-603.84999999999991</v>
      </c>
      <c r="M173" s="22">
        <f>J173-G173</f>
        <v>186.5</v>
      </c>
      <c r="N173" s="25">
        <f>K173/H173</f>
        <v>0.14600952380952376</v>
      </c>
      <c r="O173" s="25">
        <f>L173/I173</f>
        <v>-0.21566071428571426</v>
      </c>
      <c r="P173" s="25">
        <f>M173/J173</f>
        <v>7.1730769230769237E-2</v>
      </c>
    </row>
    <row r="174" spans="1:16" x14ac:dyDescent="0.25">
      <c r="A174" s="1" t="s">
        <v>378</v>
      </c>
      <c r="B174" s="2">
        <v>10</v>
      </c>
      <c r="C174" s="1" t="s">
        <v>260</v>
      </c>
      <c r="D174" s="1" t="s">
        <v>379</v>
      </c>
      <c r="E174" s="3">
        <v>6054.29</v>
      </c>
      <c r="F174" s="3">
        <v>6320.74</v>
      </c>
      <c r="G174" s="3">
        <v>5239.1000000000004</v>
      </c>
      <c r="H174" s="19">
        <v>4200</v>
      </c>
      <c r="I174" s="19">
        <v>5300</v>
      </c>
      <c r="J174" s="19">
        <v>5300</v>
      </c>
      <c r="K174" s="22">
        <f>H174-E174</f>
        <v>-1854.29</v>
      </c>
      <c r="L174" s="22">
        <f>I174-F174</f>
        <v>-1020.7399999999998</v>
      </c>
      <c r="M174" s="22">
        <f>J174-G174</f>
        <v>60.899999999999636</v>
      </c>
      <c r="N174" s="25">
        <f>K174/H174</f>
        <v>-0.44149761904761903</v>
      </c>
      <c r="O174" s="25">
        <f>L174/I174</f>
        <v>-0.19259245283018864</v>
      </c>
      <c r="P174" s="25">
        <f>M174/J174</f>
        <v>1.149056603773578E-2</v>
      </c>
    </row>
    <row r="175" spans="1:16" x14ac:dyDescent="0.25">
      <c r="A175" s="1" t="s">
        <v>380</v>
      </c>
      <c r="B175" s="2">
        <v>10</v>
      </c>
      <c r="C175" s="1" t="s">
        <v>260</v>
      </c>
      <c r="D175" s="1" t="s">
        <v>381</v>
      </c>
      <c r="E175" s="3">
        <v>3467.38</v>
      </c>
      <c r="F175" s="3">
        <v>2855.75</v>
      </c>
      <c r="G175" s="3">
        <v>2829.23</v>
      </c>
      <c r="H175" s="19">
        <v>5600</v>
      </c>
      <c r="I175" s="19">
        <v>5400</v>
      </c>
      <c r="J175" s="19">
        <v>5200</v>
      </c>
      <c r="K175" s="22">
        <f>H175-E175</f>
        <v>2132.62</v>
      </c>
      <c r="L175" s="22">
        <f>I175-F175</f>
        <v>2544.25</v>
      </c>
      <c r="M175" s="22">
        <f>J175-G175</f>
        <v>2370.77</v>
      </c>
      <c r="N175" s="25">
        <f>K175/H175</f>
        <v>0.38082499999999997</v>
      </c>
      <c r="O175" s="25">
        <f>L175/I175</f>
        <v>0.47115740740740741</v>
      </c>
      <c r="P175" s="25">
        <f>M175/J175</f>
        <v>0.45591730769230771</v>
      </c>
    </row>
    <row r="176" spans="1:16" x14ac:dyDescent="0.25">
      <c r="A176" s="1" t="s">
        <v>382</v>
      </c>
      <c r="B176" s="2">
        <v>10</v>
      </c>
      <c r="C176" s="1" t="s">
        <v>260</v>
      </c>
      <c r="D176" s="1" t="s">
        <v>383</v>
      </c>
      <c r="E176" s="3">
        <v>8342.67</v>
      </c>
      <c r="F176" s="3">
        <v>9270.81</v>
      </c>
      <c r="G176" s="3">
        <v>9300.8799999999992</v>
      </c>
      <c r="H176" s="19">
        <v>12900</v>
      </c>
      <c r="I176" s="19">
        <v>14100</v>
      </c>
      <c r="J176" s="19">
        <v>13300</v>
      </c>
      <c r="K176" s="22">
        <f>H176-E176</f>
        <v>4557.33</v>
      </c>
      <c r="L176" s="22">
        <f>I176-F176</f>
        <v>4829.1900000000005</v>
      </c>
      <c r="M176" s="22">
        <f>J176-G176</f>
        <v>3999.1200000000008</v>
      </c>
      <c r="N176" s="25">
        <f>K176/H176</f>
        <v>0.35328139534883718</v>
      </c>
      <c r="O176" s="25">
        <f>L176/I176</f>
        <v>0.34249574468085109</v>
      </c>
      <c r="P176" s="25">
        <f>M176/J176</f>
        <v>0.30068571428571433</v>
      </c>
    </row>
    <row r="177" spans="1:16" x14ac:dyDescent="0.25">
      <c r="A177" s="1" t="s">
        <v>384</v>
      </c>
      <c r="B177" s="2">
        <v>10</v>
      </c>
      <c r="C177" s="1" t="s">
        <v>260</v>
      </c>
      <c r="D177" s="1" t="s">
        <v>385</v>
      </c>
      <c r="E177" s="3">
        <v>9333.3799999999992</v>
      </c>
      <c r="F177" s="3">
        <v>9053.64</v>
      </c>
      <c r="G177" s="3">
        <v>8376.18</v>
      </c>
      <c r="H177" s="19">
        <v>4800</v>
      </c>
      <c r="I177" s="19">
        <v>3600</v>
      </c>
      <c r="J177" s="19">
        <v>3200</v>
      </c>
      <c r="K177" s="22">
        <f>H177-E177</f>
        <v>-4533.3799999999992</v>
      </c>
      <c r="L177" s="22">
        <f>I177-F177</f>
        <v>-5453.6399999999994</v>
      </c>
      <c r="M177" s="22">
        <f>J177-G177</f>
        <v>-5176.18</v>
      </c>
      <c r="N177" s="25">
        <f>K177/H177</f>
        <v>-0.94445416666666648</v>
      </c>
      <c r="O177" s="25">
        <f>L177/I177</f>
        <v>-1.5148999999999999</v>
      </c>
      <c r="P177" s="25">
        <f>M177/J177</f>
        <v>-1.61755625</v>
      </c>
    </row>
    <row r="178" spans="1:16" x14ac:dyDescent="0.25">
      <c r="A178" s="1" t="s">
        <v>386</v>
      </c>
      <c r="B178" s="2">
        <v>10</v>
      </c>
      <c r="C178" s="1" t="s">
        <v>260</v>
      </c>
      <c r="D178" s="1" t="s">
        <v>387</v>
      </c>
      <c r="E178" s="3">
        <v>9763.27</v>
      </c>
      <c r="F178" s="3">
        <v>9157.66</v>
      </c>
      <c r="G178" s="3">
        <v>9317.27</v>
      </c>
      <c r="H178" s="19">
        <v>12900</v>
      </c>
      <c r="I178" s="19">
        <v>11400</v>
      </c>
      <c r="J178" s="19">
        <v>10500</v>
      </c>
      <c r="K178" s="22">
        <f>H178-E178</f>
        <v>3136.7299999999996</v>
      </c>
      <c r="L178" s="22">
        <f>I178-F178</f>
        <v>2242.34</v>
      </c>
      <c r="M178" s="22">
        <f>J178-G178</f>
        <v>1182.7299999999996</v>
      </c>
      <c r="N178" s="25">
        <f>K178/H178</f>
        <v>0.24315736434108523</v>
      </c>
      <c r="O178" s="25">
        <f>L178/I178</f>
        <v>0.19669649122807017</v>
      </c>
      <c r="P178" s="25">
        <f>M178/J178</f>
        <v>0.11264095238095234</v>
      </c>
    </row>
    <row r="179" spans="1:16" x14ac:dyDescent="0.25">
      <c r="A179" s="1" t="s">
        <v>388</v>
      </c>
      <c r="B179" s="2">
        <v>10</v>
      </c>
      <c r="C179" s="1" t="s">
        <v>260</v>
      </c>
      <c r="D179" s="1" t="s">
        <v>389</v>
      </c>
      <c r="E179" s="3">
        <v>8110.34</v>
      </c>
      <c r="F179" s="3">
        <v>8870.33</v>
      </c>
      <c r="G179" s="3">
        <v>9741.75</v>
      </c>
      <c r="H179" s="19">
        <v>11300</v>
      </c>
      <c r="I179" s="19">
        <v>12200</v>
      </c>
      <c r="J179" s="19">
        <v>13500</v>
      </c>
      <c r="K179" s="22">
        <f>H179-E179</f>
        <v>3189.66</v>
      </c>
      <c r="L179" s="22">
        <f>I179-F179</f>
        <v>3329.67</v>
      </c>
      <c r="M179" s="22">
        <f>J179-G179</f>
        <v>3758.25</v>
      </c>
      <c r="N179" s="25">
        <f>K179/H179</f>
        <v>0.282270796460177</v>
      </c>
      <c r="O179" s="25">
        <f>L179/I179</f>
        <v>0.27292377049180327</v>
      </c>
      <c r="P179" s="25">
        <f>M179/J179</f>
        <v>0.27838888888888891</v>
      </c>
    </row>
    <row r="180" spans="1:16" x14ac:dyDescent="0.25">
      <c r="A180" s="1" t="s">
        <v>390</v>
      </c>
      <c r="B180" s="2">
        <v>10</v>
      </c>
      <c r="C180" s="1" t="s">
        <v>260</v>
      </c>
      <c r="D180" s="1" t="s">
        <v>391</v>
      </c>
      <c r="E180" s="3">
        <v>12693.08</v>
      </c>
      <c r="F180" s="3">
        <v>12613.44</v>
      </c>
      <c r="G180" s="3">
        <v>11219.38</v>
      </c>
      <c r="H180" s="19">
        <v>6900</v>
      </c>
      <c r="I180" s="19">
        <v>5700</v>
      </c>
      <c r="J180" s="19">
        <v>6300</v>
      </c>
      <c r="K180" s="22">
        <f>H180-E180</f>
        <v>-5793.08</v>
      </c>
      <c r="L180" s="22">
        <f>I180-F180</f>
        <v>-6913.4400000000005</v>
      </c>
      <c r="M180" s="22">
        <f>J180-G180</f>
        <v>-4919.3799999999992</v>
      </c>
      <c r="N180" s="25">
        <f>K180/H180</f>
        <v>-0.83957681159420294</v>
      </c>
      <c r="O180" s="25">
        <f>L180/I180</f>
        <v>-1.2128842105263158</v>
      </c>
      <c r="P180" s="25">
        <f>M180/J180</f>
        <v>-0.78085396825396813</v>
      </c>
    </row>
    <row r="181" spans="1:16" x14ac:dyDescent="0.25">
      <c r="A181" s="1" t="s">
        <v>392</v>
      </c>
      <c r="B181" s="2">
        <v>10</v>
      </c>
      <c r="C181" s="1" t="s">
        <v>260</v>
      </c>
      <c r="D181" s="1" t="s">
        <v>393</v>
      </c>
      <c r="E181" s="3">
        <v>4605.62</v>
      </c>
      <c r="F181" s="3">
        <v>4453.16</v>
      </c>
      <c r="G181" s="3">
        <v>4664.01</v>
      </c>
      <c r="H181" s="19">
        <v>3900</v>
      </c>
      <c r="I181" s="19">
        <v>4700</v>
      </c>
      <c r="J181" s="19">
        <v>3700</v>
      </c>
      <c r="K181" s="22">
        <f>H181-E181</f>
        <v>-705.61999999999989</v>
      </c>
      <c r="L181" s="22">
        <f>I181-F181</f>
        <v>246.84000000000015</v>
      </c>
      <c r="M181" s="22">
        <f>J181-G181</f>
        <v>-964.01000000000022</v>
      </c>
      <c r="N181" s="25">
        <f>K181/H181</f>
        <v>-0.18092820512820509</v>
      </c>
      <c r="O181" s="25">
        <f>L181/I181</f>
        <v>5.2519148936170247E-2</v>
      </c>
      <c r="P181" s="25">
        <f>M181/J181</f>
        <v>-0.26054324324324329</v>
      </c>
    </row>
    <row r="182" spans="1:16" x14ac:dyDescent="0.25">
      <c r="A182" s="1" t="s">
        <v>394</v>
      </c>
      <c r="B182" s="2">
        <v>10</v>
      </c>
      <c r="C182" s="1" t="s">
        <v>260</v>
      </c>
      <c r="D182" s="1" t="s">
        <v>395</v>
      </c>
      <c r="E182" s="3">
        <v>11692.8</v>
      </c>
      <c r="F182" s="3">
        <v>11710.35</v>
      </c>
      <c r="G182" s="3">
        <v>10537.26</v>
      </c>
      <c r="H182" s="19">
        <v>13500</v>
      </c>
      <c r="I182" s="19">
        <v>12600</v>
      </c>
      <c r="J182" s="19">
        <v>10900</v>
      </c>
      <c r="K182" s="22">
        <f>H182-E182</f>
        <v>1807.2000000000007</v>
      </c>
      <c r="L182" s="22">
        <f>I182-F182</f>
        <v>889.64999999999964</v>
      </c>
      <c r="M182" s="22">
        <f>J182-G182</f>
        <v>362.73999999999978</v>
      </c>
      <c r="N182" s="25">
        <f>K182/H182</f>
        <v>0.13386666666666672</v>
      </c>
      <c r="O182" s="25">
        <f>L182/I182</f>
        <v>7.0607142857142827E-2</v>
      </c>
      <c r="P182" s="25">
        <f>M182/J182</f>
        <v>3.3278899082568786E-2</v>
      </c>
    </row>
    <row r="183" spans="1:16" x14ac:dyDescent="0.25">
      <c r="A183" s="1" t="s">
        <v>396</v>
      </c>
      <c r="B183" s="2">
        <v>10</v>
      </c>
      <c r="C183" s="1" t="s">
        <v>260</v>
      </c>
      <c r="D183" s="1" t="s">
        <v>197</v>
      </c>
      <c r="E183" s="3">
        <v>5481.6</v>
      </c>
      <c r="F183" s="3">
        <v>7192.93</v>
      </c>
      <c r="G183" s="3">
        <v>7839.66</v>
      </c>
      <c r="H183" s="19">
        <v>6700</v>
      </c>
      <c r="I183" s="19">
        <v>5500</v>
      </c>
      <c r="J183" s="19">
        <v>5500</v>
      </c>
      <c r="K183" s="22">
        <f>H183-E183</f>
        <v>1218.3999999999996</v>
      </c>
      <c r="L183" s="22">
        <f>I183-F183</f>
        <v>-1692.9300000000003</v>
      </c>
      <c r="M183" s="22">
        <f>J183-G183</f>
        <v>-2339.66</v>
      </c>
      <c r="N183" s="25">
        <f>K183/H183</f>
        <v>0.18185074626865666</v>
      </c>
      <c r="O183" s="25">
        <f>L183/I183</f>
        <v>-0.3078054545454546</v>
      </c>
      <c r="P183" s="25">
        <f>M183/J183</f>
        <v>-0.42539272727272726</v>
      </c>
    </row>
    <row r="184" spans="1:16" x14ac:dyDescent="0.25">
      <c r="A184" s="1" t="s">
        <v>397</v>
      </c>
      <c r="B184" s="2">
        <v>10</v>
      </c>
      <c r="C184" s="1" t="s">
        <v>260</v>
      </c>
      <c r="D184" s="1" t="s">
        <v>398</v>
      </c>
      <c r="E184" s="3">
        <v>8724.1200000000008</v>
      </c>
      <c r="F184" s="3">
        <v>8374.02</v>
      </c>
      <c r="G184" s="3">
        <v>9788.98</v>
      </c>
      <c r="H184" s="19">
        <v>10300</v>
      </c>
      <c r="I184" s="19">
        <v>10300</v>
      </c>
      <c r="J184" s="19">
        <v>10600</v>
      </c>
      <c r="K184" s="22">
        <f>H184-E184</f>
        <v>1575.8799999999992</v>
      </c>
      <c r="L184" s="22">
        <f>I184-F184</f>
        <v>1925.9799999999996</v>
      </c>
      <c r="M184" s="22">
        <f>J184-G184</f>
        <v>811.02000000000044</v>
      </c>
      <c r="N184" s="25">
        <f>K184/H184</f>
        <v>0.1529980582524271</v>
      </c>
      <c r="O184" s="25">
        <f>L184/I184</f>
        <v>0.18698834951456306</v>
      </c>
      <c r="P184" s="25">
        <f>M184/J184</f>
        <v>7.6511320754717019E-2</v>
      </c>
    </row>
    <row r="185" spans="1:16" x14ac:dyDescent="0.25">
      <c r="A185" s="1" t="s">
        <v>399</v>
      </c>
      <c r="B185" s="2">
        <v>10</v>
      </c>
      <c r="C185" s="1" t="s">
        <v>260</v>
      </c>
      <c r="D185" s="1" t="s">
        <v>400</v>
      </c>
      <c r="E185" s="3">
        <v>6373.76</v>
      </c>
      <c r="F185" s="3">
        <v>5980.59</v>
      </c>
      <c r="G185" s="3">
        <v>4862</v>
      </c>
      <c r="H185" s="19">
        <v>4000</v>
      </c>
      <c r="I185" s="19">
        <v>4700</v>
      </c>
      <c r="J185" s="19">
        <v>6300</v>
      </c>
      <c r="K185" s="22">
        <f>H185-E185</f>
        <v>-2373.7600000000002</v>
      </c>
      <c r="L185" s="22">
        <f>I185-F185</f>
        <v>-1280.5900000000001</v>
      </c>
      <c r="M185" s="22">
        <f>J185-G185</f>
        <v>1438</v>
      </c>
      <c r="N185" s="25">
        <f>K185/H185</f>
        <v>-0.59344000000000008</v>
      </c>
      <c r="O185" s="25">
        <f>L185/I185</f>
        <v>-0.27246595744680852</v>
      </c>
      <c r="P185" s="25">
        <f>M185/J185</f>
        <v>0.22825396825396826</v>
      </c>
    </row>
    <row r="186" spans="1:16" x14ac:dyDescent="0.25">
      <c r="A186" s="1" t="s">
        <v>401</v>
      </c>
      <c r="B186" s="2">
        <v>10</v>
      </c>
      <c r="C186" s="1" t="s">
        <v>260</v>
      </c>
      <c r="D186" s="1" t="s">
        <v>402</v>
      </c>
      <c r="E186" s="3">
        <v>6098.8</v>
      </c>
      <c r="F186" s="3">
        <v>5689.39</v>
      </c>
      <c r="G186" s="3">
        <v>5998.15</v>
      </c>
      <c r="H186" s="19">
        <v>9000</v>
      </c>
      <c r="I186" s="19">
        <v>8700</v>
      </c>
      <c r="J186" s="19">
        <v>8200</v>
      </c>
      <c r="K186" s="22">
        <f>H186-E186</f>
        <v>2901.2</v>
      </c>
      <c r="L186" s="22">
        <f>I186-F186</f>
        <v>3010.6099999999997</v>
      </c>
      <c r="M186" s="22">
        <f>J186-G186</f>
        <v>2201.8500000000004</v>
      </c>
      <c r="N186" s="25">
        <f>K186/H186</f>
        <v>0.32235555555555556</v>
      </c>
      <c r="O186" s="25">
        <f>L186/I186</f>
        <v>0.34604712643678159</v>
      </c>
      <c r="P186" s="25">
        <f>M186/J186</f>
        <v>0.26851829268292687</v>
      </c>
    </row>
    <row r="187" spans="1:16" x14ac:dyDescent="0.25">
      <c r="A187" s="1" t="s">
        <v>403</v>
      </c>
      <c r="B187" s="2">
        <v>10</v>
      </c>
      <c r="C187" s="1" t="s">
        <v>260</v>
      </c>
      <c r="D187" s="1" t="s">
        <v>404</v>
      </c>
      <c r="E187" s="3">
        <v>12566.24</v>
      </c>
      <c r="F187" s="3">
        <v>11263.82</v>
      </c>
      <c r="G187" s="3">
        <v>11070.32</v>
      </c>
      <c r="H187" s="19">
        <v>14000</v>
      </c>
      <c r="I187" s="19">
        <v>13100</v>
      </c>
      <c r="J187" s="19">
        <v>13200</v>
      </c>
      <c r="K187" s="22">
        <f>H187-E187</f>
        <v>1433.7600000000002</v>
      </c>
      <c r="L187" s="22">
        <f>I187-F187</f>
        <v>1836.1800000000003</v>
      </c>
      <c r="M187" s="22">
        <f>J187-G187</f>
        <v>2129.6800000000003</v>
      </c>
      <c r="N187" s="25">
        <f>K187/H187</f>
        <v>0.10241142857142858</v>
      </c>
      <c r="O187" s="25">
        <f>L187/I187</f>
        <v>0.14016641221374049</v>
      </c>
      <c r="P187" s="25">
        <f>M187/J187</f>
        <v>0.16133939393939395</v>
      </c>
    </row>
    <row r="188" spans="1:16" x14ac:dyDescent="0.25">
      <c r="A188" s="1" t="s">
        <v>405</v>
      </c>
      <c r="B188" s="2">
        <v>10</v>
      </c>
      <c r="C188" s="1" t="s">
        <v>260</v>
      </c>
      <c r="D188" s="1" t="s">
        <v>406</v>
      </c>
      <c r="E188" s="3">
        <v>3451.21</v>
      </c>
      <c r="F188" s="3">
        <v>3719.19</v>
      </c>
      <c r="G188" s="3">
        <v>3079.95</v>
      </c>
      <c r="H188" s="19">
        <v>6500</v>
      </c>
      <c r="I188" s="19">
        <v>6400</v>
      </c>
      <c r="J188" s="19">
        <v>6000</v>
      </c>
      <c r="K188" s="22">
        <f>H188-E188</f>
        <v>3048.79</v>
      </c>
      <c r="L188" s="22">
        <f>I188-F188</f>
        <v>2680.81</v>
      </c>
      <c r="M188" s="22">
        <f>J188-G188</f>
        <v>2920.05</v>
      </c>
      <c r="N188" s="25">
        <f>K188/H188</f>
        <v>0.46904461538461539</v>
      </c>
      <c r="O188" s="25">
        <f>L188/I188</f>
        <v>0.41887656249999999</v>
      </c>
      <c r="P188" s="25">
        <f>M188/J188</f>
        <v>0.48667500000000002</v>
      </c>
    </row>
    <row r="189" spans="1:16" x14ac:dyDescent="0.25">
      <c r="A189" s="1" t="s">
        <v>407</v>
      </c>
      <c r="B189" s="2">
        <v>10</v>
      </c>
      <c r="C189" s="1" t="s">
        <v>260</v>
      </c>
      <c r="D189" s="1" t="s">
        <v>408</v>
      </c>
      <c r="E189" s="3">
        <v>6829.97</v>
      </c>
      <c r="F189" s="3">
        <v>5996.16</v>
      </c>
      <c r="G189" s="3">
        <v>7495.99</v>
      </c>
      <c r="H189" s="19">
        <v>3500</v>
      </c>
      <c r="I189" s="19">
        <v>3200</v>
      </c>
      <c r="J189" s="19">
        <v>2300</v>
      </c>
      <c r="K189" s="22">
        <f>H189-E189</f>
        <v>-3329.9700000000003</v>
      </c>
      <c r="L189" s="22">
        <f>I189-F189</f>
        <v>-2796.16</v>
      </c>
      <c r="M189" s="22">
        <f>J189-G189</f>
        <v>-5195.99</v>
      </c>
      <c r="N189" s="25">
        <f>K189/H189</f>
        <v>-0.95142000000000004</v>
      </c>
      <c r="O189" s="25">
        <f>L189/I189</f>
        <v>-0.87379999999999991</v>
      </c>
      <c r="P189" s="25">
        <f>M189/J189</f>
        <v>-2.2591260869565217</v>
      </c>
    </row>
    <row r="190" spans="1:16" x14ac:dyDescent="0.25">
      <c r="A190" s="1" t="s">
        <v>409</v>
      </c>
      <c r="B190" s="2">
        <v>10</v>
      </c>
      <c r="C190" s="1" t="s">
        <v>260</v>
      </c>
      <c r="D190" s="1" t="s">
        <v>410</v>
      </c>
      <c r="E190" s="3">
        <v>1399.11</v>
      </c>
      <c r="F190" s="3">
        <v>2239.9</v>
      </c>
      <c r="G190" s="3">
        <v>1965.04</v>
      </c>
      <c r="H190" s="19">
        <v>-700</v>
      </c>
      <c r="I190" s="19">
        <v>-700</v>
      </c>
      <c r="J190" s="19">
        <v>900</v>
      </c>
      <c r="K190" s="22">
        <f>H190-E190</f>
        <v>-2099.1099999999997</v>
      </c>
      <c r="L190" s="22">
        <f>I190-F190</f>
        <v>-2939.9</v>
      </c>
      <c r="M190" s="22">
        <f>J190-G190</f>
        <v>-1065.04</v>
      </c>
      <c r="N190" s="25">
        <f>K190/H190</f>
        <v>2.998728571428571</v>
      </c>
      <c r="O190" s="25">
        <f>L190/I190</f>
        <v>4.1998571428571427</v>
      </c>
      <c r="P190" s="25">
        <f>M190/J190</f>
        <v>-1.1833777777777776</v>
      </c>
    </row>
    <row r="191" spans="1:16" x14ac:dyDescent="0.25">
      <c r="A191" s="1" t="s">
        <v>411</v>
      </c>
      <c r="B191" s="2">
        <v>10</v>
      </c>
      <c r="C191" s="1" t="s">
        <v>260</v>
      </c>
      <c r="D191" s="1" t="s">
        <v>412</v>
      </c>
      <c r="E191" s="3">
        <v>6026.8</v>
      </c>
      <c r="F191" s="3">
        <v>5183.97</v>
      </c>
      <c r="G191" s="3">
        <v>6044.74</v>
      </c>
      <c r="H191" s="19">
        <v>6900</v>
      </c>
      <c r="I191" s="19">
        <v>6900</v>
      </c>
      <c r="J191" s="19">
        <v>7500</v>
      </c>
      <c r="K191" s="22">
        <f>H191-E191</f>
        <v>873.19999999999982</v>
      </c>
      <c r="L191" s="22">
        <f>I191-F191</f>
        <v>1716.0299999999997</v>
      </c>
      <c r="M191" s="22">
        <f>J191-G191</f>
        <v>1455.2600000000002</v>
      </c>
      <c r="N191" s="25">
        <f>K191/H191</f>
        <v>0.12655072463768113</v>
      </c>
      <c r="O191" s="25">
        <f>L191/I191</f>
        <v>0.24869999999999998</v>
      </c>
      <c r="P191" s="25">
        <f>M191/J191</f>
        <v>0.19403466666666669</v>
      </c>
    </row>
    <row r="192" spans="1:16" x14ac:dyDescent="0.25">
      <c r="A192" s="1" t="s">
        <v>413</v>
      </c>
      <c r="B192" s="2">
        <v>10</v>
      </c>
      <c r="C192" s="1" t="s">
        <v>260</v>
      </c>
      <c r="D192" s="1" t="s">
        <v>414</v>
      </c>
      <c r="E192" s="3">
        <v>11727.91</v>
      </c>
      <c r="F192" s="3">
        <v>10424.16</v>
      </c>
      <c r="G192" s="3">
        <v>9701.5400000000009</v>
      </c>
      <c r="H192" s="19">
        <v>12700</v>
      </c>
      <c r="I192" s="19">
        <v>13000</v>
      </c>
      <c r="J192" s="19">
        <v>14500</v>
      </c>
      <c r="K192" s="22">
        <f>H192-E192</f>
        <v>972.09000000000015</v>
      </c>
      <c r="L192" s="22">
        <f>I192-F192</f>
        <v>2575.84</v>
      </c>
      <c r="M192" s="22">
        <f>J192-G192</f>
        <v>4798.4599999999991</v>
      </c>
      <c r="N192" s="25">
        <f>K192/H192</f>
        <v>7.6542519685039376E-2</v>
      </c>
      <c r="O192" s="25">
        <f>L192/I192</f>
        <v>0.19814153846153848</v>
      </c>
      <c r="P192" s="25">
        <f>M192/J192</f>
        <v>0.33092827586206891</v>
      </c>
    </row>
    <row r="193" spans="1:16" x14ac:dyDescent="0.25">
      <c r="A193" s="1" t="s">
        <v>415</v>
      </c>
      <c r="B193" s="2">
        <v>10</v>
      </c>
      <c r="C193" s="1" t="s">
        <v>260</v>
      </c>
      <c r="D193" s="1" t="s">
        <v>416</v>
      </c>
      <c r="E193" s="3">
        <v>1624.22</v>
      </c>
      <c r="F193" s="3">
        <v>1582.24</v>
      </c>
      <c r="G193" s="3">
        <v>1471.57</v>
      </c>
      <c r="H193" s="19">
        <v>1400</v>
      </c>
      <c r="I193" s="19">
        <v>2700</v>
      </c>
      <c r="J193" s="19">
        <v>2800</v>
      </c>
      <c r="K193" s="22">
        <f>H193-E193</f>
        <v>-224.22000000000003</v>
      </c>
      <c r="L193" s="22">
        <f>I193-F193</f>
        <v>1117.76</v>
      </c>
      <c r="M193" s="22">
        <f>J193-G193</f>
        <v>1328.43</v>
      </c>
      <c r="N193" s="25">
        <f>K193/H193</f>
        <v>-0.16015714285714289</v>
      </c>
      <c r="O193" s="25">
        <f>L193/I193</f>
        <v>0.41398518518518518</v>
      </c>
      <c r="P193" s="25">
        <f>M193/J193</f>
        <v>0.47443928571428573</v>
      </c>
    </row>
    <row r="194" spans="1:16" x14ac:dyDescent="0.25">
      <c r="A194" s="1" t="s">
        <v>417</v>
      </c>
      <c r="B194" s="2">
        <v>10</v>
      </c>
      <c r="C194" s="1" t="s">
        <v>260</v>
      </c>
      <c r="D194" s="1" t="s">
        <v>418</v>
      </c>
      <c r="E194" s="3">
        <v>11416.32</v>
      </c>
      <c r="F194" s="3">
        <v>10961.12</v>
      </c>
      <c r="G194" s="3">
        <v>9680.3700000000008</v>
      </c>
      <c r="H194" s="19">
        <v>12200</v>
      </c>
      <c r="I194" s="19">
        <v>11900</v>
      </c>
      <c r="J194" s="19">
        <v>12500</v>
      </c>
      <c r="K194" s="22">
        <f>H194-E194</f>
        <v>783.68000000000029</v>
      </c>
      <c r="L194" s="22">
        <f>I194-F194</f>
        <v>938.8799999999992</v>
      </c>
      <c r="M194" s="22">
        <f>J194-G194</f>
        <v>2819.6299999999992</v>
      </c>
      <c r="N194" s="25">
        <f>K194/H194</f>
        <v>6.4236065573770512E-2</v>
      </c>
      <c r="O194" s="25">
        <f>L194/I194</f>
        <v>7.8897478991596576E-2</v>
      </c>
      <c r="P194" s="25">
        <f>M194/J194</f>
        <v>0.22557039999999995</v>
      </c>
    </row>
    <row r="195" spans="1:16" x14ac:dyDescent="0.25">
      <c r="A195" s="1" t="s">
        <v>419</v>
      </c>
      <c r="B195" s="2">
        <v>10</v>
      </c>
      <c r="C195" s="1" t="s">
        <v>260</v>
      </c>
      <c r="D195" s="1" t="s">
        <v>420</v>
      </c>
      <c r="E195" s="3">
        <v>570.97</v>
      </c>
      <c r="F195" s="3">
        <v>279.76</v>
      </c>
      <c r="G195" s="3">
        <v>357.73</v>
      </c>
      <c r="H195" s="19">
        <v>4400</v>
      </c>
      <c r="I195" s="19">
        <v>3700</v>
      </c>
      <c r="J195" s="19">
        <v>4600</v>
      </c>
      <c r="K195" s="22">
        <f>H195-E195</f>
        <v>3829.0299999999997</v>
      </c>
      <c r="L195" s="22">
        <f>I195-F195</f>
        <v>3420.24</v>
      </c>
      <c r="M195" s="22">
        <f>J195-G195</f>
        <v>4242.2700000000004</v>
      </c>
      <c r="N195" s="25">
        <f>K195/H195</f>
        <v>0.87023409090909087</v>
      </c>
      <c r="O195" s="25">
        <f>L195/I195</f>
        <v>0.92438918918918911</v>
      </c>
      <c r="P195" s="25">
        <f>M195/J195</f>
        <v>0.92223260869565227</v>
      </c>
    </row>
    <row r="196" spans="1:16" x14ac:dyDescent="0.25">
      <c r="A196" s="1" t="s">
        <v>421</v>
      </c>
      <c r="B196" s="2">
        <v>10</v>
      </c>
      <c r="C196" s="1" t="s">
        <v>260</v>
      </c>
      <c r="D196" s="1" t="s">
        <v>422</v>
      </c>
      <c r="E196" s="3">
        <v>11875.83</v>
      </c>
      <c r="F196" s="3">
        <v>12671.56</v>
      </c>
      <c r="G196" s="3">
        <v>12773.02</v>
      </c>
      <c r="H196" s="19">
        <v>10400</v>
      </c>
      <c r="I196" s="19">
        <v>11400</v>
      </c>
      <c r="J196" s="19">
        <v>10000</v>
      </c>
      <c r="K196" s="22">
        <f>H196-E196</f>
        <v>-1475.83</v>
      </c>
      <c r="L196" s="22">
        <f>I196-F196</f>
        <v>-1271.5599999999995</v>
      </c>
      <c r="M196" s="22">
        <f>J196-G196</f>
        <v>-2773.0200000000004</v>
      </c>
      <c r="N196" s="25">
        <f>K196/H196</f>
        <v>-0.14190673076923077</v>
      </c>
      <c r="O196" s="25">
        <f>L196/I196</f>
        <v>-0.11154035087719294</v>
      </c>
      <c r="P196" s="25">
        <f>M196/J196</f>
        <v>-0.27730200000000005</v>
      </c>
    </row>
    <row r="197" spans="1:16" x14ac:dyDescent="0.25">
      <c r="A197" s="1" t="s">
        <v>423</v>
      </c>
      <c r="B197" s="2">
        <v>10</v>
      </c>
      <c r="C197" s="1" t="s">
        <v>260</v>
      </c>
      <c r="D197" s="1" t="s">
        <v>424</v>
      </c>
      <c r="E197" s="3">
        <v>5832.68</v>
      </c>
      <c r="F197" s="3">
        <v>5771.93</v>
      </c>
      <c r="G197" s="3">
        <v>6133.89</v>
      </c>
      <c r="H197" s="19">
        <v>8400</v>
      </c>
      <c r="I197" s="19">
        <v>7700</v>
      </c>
      <c r="J197" s="19">
        <v>9000</v>
      </c>
      <c r="K197" s="22">
        <f>H197-E197</f>
        <v>2567.3199999999997</v>
      </c>
      <c r="L197" s="22">
        <f>I197-F197</f>
        <v>1928.0699999999997</v>
      </c>
      <c r="M197" s="22">
        <f>J197-G197</f>
        <v>2866.1099999999997</v>
      </c>
      <c r="N197" s="25">
        <f>K197/H197</f>
        <v>0.30563333333333331</v>
      </c>
      <c r="O197" s="25">
        <f>L197/I197</f>
        <v>0.25039870129870129</v>
      </c>
      <c r="P197" s="25">
        <f>M197/J197</f>
        <v>0.31845666666666661</v>
      </c>
    </row>
    <row r="198" spans="1:16" x14ac:dyDescent="0.25">
      <c r="A198" s="1" t="s">
        <v>425</v>
      </c>
      <c r="B198" s="2">
        <v>10</v>
      </c>
      <c r="C198" s="1" t="s">
        <v>260</v>
      </c>
      <c r="D198" s="1" t="s">
        <v>426</v>
      </c>
      <c r="E198" s="3">
        <v>6936.92</v>
      </c>
      <c r="F198" s="3">
        <v>6977.16</v>
      </c>
      <c r="G198" s="3">
        <v>5991.63</v>
      </c>
      <c r="H198" s="19">
        <v>5500</v>
      </c>
      <c r="I198" s="19">
        <v>5000</v>
      </c>
      <c r="J198" s="19">
        <v>4700</v>
      </c>
      <c r="K198" s="22">
        <f>H198-E198</f>
        <v>-1436.92</v>
      </c>
      <c r="L198" s="22">
        <f>I198-F198</f>
        <v>-1977.1599999999999</v>
      </c>
      <c r="M198" s="22">
        <f>J198-G198</f>
        <v>-1291.6300000000001</v>
      </c>
      <c r="N198" s="25">
        <f>K198/H198</f>
        <v>-0.26125818181818183</v>
      </c>
      <c r="O198" s="25">
        <f>L198/I198</f>
        <v>-0.39543199999999995</v>
      </c>
      <c r="P198" s="25">
        <f>M198/J198</f>
        <v>-0.27481489361702133</v>
      </c>
    </row>
    <row r="199" spans="1:16" x14ac:dyDescent="0.25">
      <c r="A199" s="1" t="s">
        <v>427</v>
      </c>
      <c r="B199" s="2">
        <v>10</v>
      </c>
      <c r="C199" s="1" t="s">
        <v>260</v>
      </c>
      <c r="D199" s="1" t="s">
        <v>428</v>
      </c>
      <c r="E199" s="3">
        <v>4343.72</v>
      </c>
      <c r="F199" s="3">
        <v>4638.6000000000004</v>
      </c>
      <c r="G199" s="3">
        <v>5093.28</v>
      </c>
      <c r="H199" s="19">
        <v>4400</v>
      </c>
      <c r="I199" s="19">
        <v>4900</v>
      </c>
      <c r="J199" s="19">
        <v>3900</v>
      </c>
      <c r="K199" s="22">
        <f>H199-E199</f>
        <v>56.279999999999745</v>
      </c>
      <c r="L199" s="22">
        <f>I199-F199</f>
        <v>261.39999999999964</v>
      </c>
      <c r="M199" s="22">
        <f>J199-G199</f>
        <v>-1193.2799999999997</v>
      </c>
      <c r="N199" s="25">
        <f>K199/H199</f>
        <v>1.2790909090909033E-2</v>
      </c>
      <c r="O199" s="25">
        <f>L199/I199</f>
        <v>5.3346938775510132E-2</v>
      </c>
      <c r="P199" s="25">
        <f>M199/J199</f>
        <v>-0.30596923076923072</v>
      </c>
    </row>
    <row r="200" spans="1:16" x14ac:dyDescent="0.25">
      <c r="A200" s="1" t="s">
        <v>429</v>
      </c>
      <c r="B200" s="2">
        <v>10</v>
      </c>
      <c r="C200" s="1" t="s">
        <v>260</v>
      </c>
      <c r="D200" s="1" t="s">
        <v>430</v>
      </c>
      <c r="E200" s="3">
        <v>5367.67</v>
      </c>
      <c r="F200" s="3">
        <v>4938.58</v>
      </c>
      <c r="G200" s="3">
        <v>6309.52</v>
      </c>
      <c r="H200" s="19">
        <v>9400</v>
      </c>
      <c r="I200" s="19">
        <v>8400</v>
      </c>
      <c r="J200" s="19">
        <v>9000</v>
      </c>
      <c r="K200" s="22">
        <f>H200-E200</f>
        <v>4032.33</v>
      </c>
      <c r="L200" s="22">
        <f>I200-F200</f>
        <v>3461.42</v>
      </c>
      <c r="M200" s="22">
        <f>J200-G200</f>
        <v>2690.4799999999996</v>
      </c>
      <c r="N200" s="25">
        <f>K200/H200</f>
        <v>0.42897127659574469</v>
      </c>
      <c r="O200" s="25">
        <f>L200/I200</f>
        <v>0.41207380952380951</v>
      </c>
      <c r="P200" s="25">
        <f>M200/J200</f>
        <v>0.29894222222222216</v>
      </c>
    </row>
    <row r="201" spans="1:16" x14ac:dyDescent="0.25">
      <c r="A201" s="1" t="s">
        <v>431</v>
      </c>
      <c r="B201" s="2">
        <v>10</v>
      </c>
      <c r="C201" s="1" t="s">
        <v>260</v>
      </c>
      <c r="D201" s="1" t="s">
        <v>432</v>
      </c>
      <c r="E201" s="3">
        <v>3483.43</v>
      </c>
      <c r="F201" s="3">
        <v>4170.6099999999997</v>
      </c>
      <c r="G201" s="3">
        <v>2696.73</v>
      </c>
      <c r="H201" s="19">
        <v>1200</v>
      </c>
      <c r="I201" s="19">
        <v>1200</v>
      </c>
      <c r="J201" s="19">
        <v>3100</v>
      </c>
      <c r="K201" s="22">
        <f>H201-E201</f>
        <v>-2283.4299999999998</v>
      </c>
      <c r="L201" s="22">
        <f>I201-F201</f>
        <v>-2970.6099999999997</v>
      </c>
      <c r="M201" s="22">
        <f>J201-G201</f>
        <v>403.27</v>
      </c>
      <c r="N201" s="25">
        <f>K201/H201</f>
        <v>-1.9028583333333331</v>
      </c>
      <c r="O201" s="25">
        <f>L201/I201</f>
        <v>-2.475508333333333</v>
      </c>
      <c r="P201" s="25">
        <f>M201/J201</f>
        <v>0.13008709677419356</v>
      </c>
    </row>
    <row r="202" spans="1:16" x14ac:dyDescent="0.25">
      <c r="A202" s="1" t="s">
        <v>433</v>
      </c>
      <c r="B202" s="2">
        <v>10</v>
      </c>
      <c r="C202" s="1" t="s">
        <v>260</v>
      </c>
      <c r="D202" s="1" t="s">
        <v>434</v>
      </c>
      <c r="E202" s="3">
        <v>10918.06</v>
      </c>
      <c r="F202" s="3">
        <v>9796.07</v>
      </c>
      <c r="G202" s="3">
        <v>10089.620000000001</v>
      </c>
      <c r="H202" s="19">
        <v>10600</v>
      </c>
      <c r="I202" s="19">
        <v>10600</v>
      </c>
      <c r="J202" s="19">
        <v>9600</v>
      </c>
      <c r="K202" s="22">
        <f>H202-E202</f>
        <v>-318.05999999999949</v>
      </c>
      <c r="L202" s="22">
        <f>I202-F202</f>
        <v>803.93000000000029</v>
      </c>
      <c r="M202" s="22">
        <f>J202-G202</f>
        <v>-489.6200000000008</v>
      </c>
      <c r="N202" s="25">
        <f>K202/H202</f>
        <v>-3.0005660377358443E-2</v>
      </c>
      <c r="O202" s="25">
        <f>L202/I202</f>
        <v>7.58424528301887E-2</v>
      </c>
      <c r="P202" s="25">
        <f>M202/J202</f>
        <v>-5.100208333333342E-2</v>
      </c>
    </row>
    <row r="203" spans="1:16" x14ac:dyDescent="0.25">
      <c r="A203" s="1" t="s">
        <v>435</v>
      </c>
      <c r="B203" s="2">
        <v>10</v>
      </c>
      <c r="C203" s="1" t="s">
        <v>260</v>
      </c>
      <c r="D203" s="1" t="s">
        <v>436</v>
      </c>
      <c r="E203" s="3">
        <v>9771.64</v>
      </c>
      <c r="F203" s="3">
        <v>9121.91</v>
      </c>
      <c r="G203" s="3">
        <v>8194.33</v>
      </c>
      <c r="H203" s="19">
        <v>11500</v>
      </c>
      <c r="I203" s="19">
        <v>12300</v>
      </c>
      <c r="J203" s="19">
        <v>12200</v>
      </c>
      <c r="K203" s="22">
        <f>H203-E203</f>
        <v>1728.3600000000006</v>
      </c>
      <c r="L203" s="22">
        <f>I203-F203</f>
        <v>3178.09</v>
      </c>
      <c r="M203" s="22">
        <f>J203-G203</f>
        <v>4005.67</v>
      </c>
      <c r="N203" s="25">
        <f>K203/H203</f>
        <v>0.15029217391304353</v>
      </c>
      <c r="O203" s="25">
        <f>L203/I203</f>
        <v>0.25838130081300814</v>
      </c>
      <c r="P203" s="25">
        <f>M203/J203</f>
        <v>0.32833360655737703</v>
      </c>
    </row>
    <row r="204" spans="1:16" x14ac:dyDescent="0.25">
      <c r="A204" s="1" t="s">
        <v>437</v>
      </c>
      <c r="B204" s="2">
        <v>10</v>
      </c>
      <c r="C204" s="1" t="s">
        <v>260</v>
      </c>
      <c r="D204" s="1" t="s">
        <v>438</v>
      </c>
      <c r="E204" s="3">
        <v>8854.93</v>
      </c>
      <c r="F204" s="3">
        <v>9643</v>
      </c>
      <c r="G204" s="3">
        <v>10092.57</v>
      </c>
      <c r="H204" s="19">
        <v>9700</v>
      </c>
      <c r="I204" s="19">
        <v>10100</v>
      </c>
      <c r="J204" s="19">
        <v>11800</v>
      </c>
      <c r="K204" s="22">
        <f>H204-E204</f>
        <v>845.06999999999971</v>
      </c>
      <c r="L204" s="22">
        <f>I204-F204</f>
        <v>457</v>
      </c>
      <c r="M204" s="22">
        <f>J204-G204</f>
        <v>1707.4300000000003</v>
      </c>
      <c r="N204" s="25">
        <f>K204/H204</f>
        <v>8.7120618556701002E-2</v>
      </c>
      <c r="O204" s="25">
        <f>L204/I204</f>
        <v>4.5247524752475246E-2</v>
      </c>
      <c r="P204" s="25">
        <f>M204/J204</f>
        <v>0.14469745762711866</v>
      </c>
    </row>
    <row r="205" spans="1:16" x14ac:dyDescent="0.25">
      <c r="A205" s="1" t="s">
        <v>439</v>
      </c>
      <c r="B205" s="2">
        <v>10</v>
      </c>
      <c r="C205" s="1" t="s">
        <v>260</v>
      </c>
      <c r="D205" s="1" t="s">
        <v>440</v>
      </c>
      <c r="E205" s="3">
        <v>11921.32</v>
      </c>
      <c r="F205" s="3">
        <v>10895.62</v>
      </c>
      <c r="G205" s="3">
        <v>10029.219999999999</v>
      </c>
      <c r="H205" s="19">
        <v>9100</v>
      </c>
      <c r="I205" s="19">
        <v>9600</v>
      </c>
      <c r="J205" s="19">
        <v>8900</v>
      </c>
      <c r="K205" s="22">
        <f>H205-E205</f>
        <v>-2821.3199999999997</v>
      </c>
      <c r="L205" s="22">
        <f>I205-F205</f>
        <v>-1295.6200000000008</v>
      </c>
      <c r="M205" s="22">
        <f>J205-G205</f>
        <v>-1129.2199999999993</v>
      </c>
      <c r="N205" s="25">
        <f>K205/H205</f>
        <v>-0.3100351648351648</v>
      </c>
      <c r="O205" s="25">
        <f>L205/I205</f>
        <v>-0.13496041666666675</v>
      </c>
      <c r="P205" s="25">
        <f>M205/J205</f>
        <v>-0.1268786516853932</v>
      </c>
    </row>
    <row r="206" spans="1:16" x14ac:dyDescent="0.25">
      <c r="A206" s="1" t="s">
        <v>441</v>
      </c>
      <c r="B206" s="2">
        <v>10</v>
      </c>
      <c r="C206" s="1" t="s">
        <v>260</v>
      </c>
      <c r="D206" s="1" t="s">
        <v>151</v>
      </c>
      <c r="E206" s="3">
        <v>16.510000000000002</v>
      </c>
      <c r="F206" s="3">
        <v>493.6</v>
      </c>
      <c r="G206" s="3">
        <v>-615.95000000000005</v>
      </c>
      <c r="H206" s="19">
        <v>-1400</v>
      </c>
      <c r="I206" s="19">
        <v>-2500</v>
      </c>
      <c r="J206" s="19">
        <v>-1700</v>
      </c>
      <c r="K206" s="22">
        <f>H206-E206</f>
        <v>-1416.51</v>
      </c>
      <c r="L206" s="22">
        <f>I206-F206</f>
        <v>-2993.6</v>
      </c>
      <c r="M206" s="22">
        <f>J206-G206</f>
        <v>-1084.05</v>
      </c>
      <c r="N206" s="25">
        <f>K206/H206</f>
        <v>1.0117928571428572</v>
      </c>
      <c r="O206" s="25">
        <f>L206/I206</f>
        <v>1.1974400000000001</v>
      </c>
      <c r="P206" s="25">
        <f>M206/J206</f>
        <v>0.63767647058823529</v>
      </c>
    </row>
    <row r="207" spans="1:16" x14ac:dyDescent="0.25">
      <c r="A207" s="1" t="s">
        <v>442</v>
      </c>
      <c r="B207" s="2">
        <v>10</v>
      </c>
      <c r="C207" s="1" t="s">
        <v>260</v>
      </c>
      <c r="D207" s="1" t="s">
        <v>443</v>
      </c>
      <c r="E207" s="3">
        <v>11234.72</v>
      </c>
      <c r="F207" s="3">
        <v>12805.71</v>
      </c>
      <c r="G207" s="3">
        <v>11869.75</v>
      </c>
      <c r="H207" s="19">
        <v>11600</v>
      </c>
      <c r="I207" s="19">
        <v>12300</v>
      </c>
      <c r="J207" s="19">
        <v>13700</v>
      </c>
      <c r="K207" s="22">
        <f>H207-E207</f>
        <v>365.28000000000065</v>
      </c>
      <c r="L207" s="22">
        <f>I207-F207</f>
        <v>-505.70999999999913</v>
      </c>
      <c r="M207" s="22">
        <f>J207-G207</f>
        <v>1830.25</v>
      </c>
      <c r="N207" s="25">
        <f>K207/H207</f>
        <v>3.1489655172413852E-2</v>
      </c>
      <c r="O207" s="25">
        <f>L207/I207</f>
        <v>-4.1114634146341394E-2</v>
      </c>
      <c r="P207" s="25">
        <f>M207/J207</f>
        <v>0.13359489051094892</v>
      </c>
    </row>
    <row r="208" spans="1:16" x14ac:dyDescent="0.25">
      <c r="A208" s="1" t="s">
        <v>444</v>
      </c>
      <c r="B208" s="2">
        <v>10</v>
      </c>
      <c r="C208" s="1" t="s">
        <v>260</v>
      </c>
      <c r="D208" s="1" t="s">
        <v>445</v>
      </c>
      <c r="E208" s="3">
        <v>3803.16</v>
      </c>
      <c r="F208" s="3">
        <v>3826.74</v>
      </c>
      <c r="G208" s="3">
        <v>2238.9499999999998</v>
      </c>
      <c r="H208" s="19">
        <v>1700</v>
      </c>
      <c r="I208" s="19">
        <v>1700</v>
      </c>
      <c r="J208" s="19">
        <v>3000</v>
      </c>
      <c r="K208" s="22">
        <f>H208-E208</f>
        <v>-2103.16</v>
      </c>
      <c r="L208" s="22">
        <f>I208-F208</f>
        <v>-2126.7399999999998</v>
      </c>
      <c r="M208" s="22">
        <f>J208-G208</f>
        <v>761.05000000000018</v>
      </c>
      <c r="N208" s="25">
        <f>K208/H208</f>
        <v>-1.2371529411764706</v>
      </c>
      <c r="O208" s="25">
        <f>L208/I208</f>
        <v>-1.2510235294117646</v>
      </c>
      <c r="P208" s="25">
        <f>M208/J208</f>
        <v>0.25368333333333337</v>
      </c>
    </row>
    <row r="209" spans="1:16" x14ac:dyDescent="0.25">
      <c r="A209" s="1" t="s">
        <v>446</v>
      </c>
      <c r="B209" s="2">
        <v>10</v>
      </c>
      <c r="C209" s="1" t="s">
        <v>260</v>
      </c>
      <c r="D209" s="1" t="s">
        <v>447</v>
      </c>
      <c r="E209" s="3">
        <v>4480.63</v>
      </c>
      <c r="F209" s="3">
        <v>3533.69</v>
      </c>
      <c r="G209" s="3">
        <v>2985.78</v>
      </c>
      <c r="H209" s="19">
        <v>900</v>
      </c>
      <c r="I209" s="19">
        <v>1100</v>
      </c>
      <c r="J209" s="19">
        <v>1800</v>
      </c>
      <c r="K209" s="22">
        <f>H209-E209</f>
        <v>-3580.63</v>
      </c>
      <c r="L209" s="22">
        <f>I209-F209</f>
        <v>-2433.69</v>
      </c>
      <c r="M209" s="22">
        <f>J209-G209</f>
        <v>-1185.7800000000002</v>
      </c>
      <c r="N209" s="25">
        <f>K209/H209</f>
        <v>-3.978477777777778</v>
      </c>
      <c r="O209" s="25">
        <f>L209/I209</f>
        <v>-2.2124454545454544</v>
      </c>
      <c r="P209" s="25">
        <f>M209/J209</f>
        <v>-0.65876666666666672</v>
      </c>
    </row>
    <row r="210" spans="1:16" x14ac:dyDescent="0.25">
      <c r="A210" s="1" t="s">
        <v>448</v>
      </c>
      <c r="B210" s="2">
        <v>10</v>
      </c>
      <c r="C210" s="1" t="s">
        <v>260</v>
      </c>
      <c r="D210" s="1" t="s">
        <v>449</v>
      </c>
      <c r="E210" s="3">
        <v>9895.32</v>
      </c>
      <c r="F210" s="3">
        <v>10498.68</v>
      </c>
      <c r="G210" s="3">
        <v>11318.86</v>
      </c>
      <c r="H210" s="19">
        <v>13500</v>
      </c>
      <c r="I210" s="19">
        <v>14400</v>
      </c>
      <c r="J210" s="19">
        <v>15500</v>
      </c>
      <c r="K210" s="22">
        <f>H210-E210</f>
        <v>3604.6800000000003</v>
      </c>
      <c r="L210" s="22">
        <f>I210-F210</f>
        <v>3901.3199999999997</v>
      </c>
      <c r="M210" s="22">
        <f>J210-G210</f>
        <v>4181.1399999999994</v>
      </c>
      <c r="N210" s="25">
        <f>K210/H210</f>
        <v>0.26701333333333338</v>
      </c>
      <c r="O210" s="25">
        <f>L210/I210</f>
        <v>0.27092499999999997</v>
      </c>
      <c r="P210" s="25">
        <f>M210/J210</f>
        <v>0.26975096774193547</v>
      </c>
    </row>
    <row r="211" spans="1:16" x14ac:dyDescent="0.25">
      <c r="A211" s="1" t="s">
        <v>450</v>
      </c>
      <c r="B211" s="2">
        <v>10</v>
      </c>
      <c r="C211" s="1" t="s">
        <v>260</v>
      </c>
      <c r="D211" s="1" t="s">
        <v>451</v>
      </c>
      <c r="E211" s="3">
        <v>4605.08</v>
      </c>
      <c r="F211" s="3">
        <v>3288.03</v>
      </c>
      <c r="G211" s="3">
        <v>1808.48</v>
      </c>
      <c r="H211" s="19">
        <v>5000</v>
      </c>
      <c r="I211" s="19">
        <v>5000</v>
      </c>
      <c r="J211" s="19">
        <v>5000</v>
      </c>
      <c r="K211" s="22">
        <f>H211-E211</f>
        <v>394.92000000000007</v>
      </c>
      <c r="L211" s="22">
        <f>I211-F211</f>
        <v>1711.9699999999998</v>
      </c>
      <c r="M211" s="22">
        <f>J211-G211</f>
        <v>3191.52</v>
      </c>
      <c r="N211" s="25">
        <f>K211/H211</f>
        <v>7.8984000000000013E-2</v>
      </c>
      <c r="O211" s="25">
        <f>L211/I211</f>
        <v>0.34239399999999998</v>
      </c>
      <c r="P211" s="25">
        <f>M211/J211</f>
        <v>0.63830399999999998</v>
      </c>
    </row>
    <row r="212" spans="1:16" x14ac:dyDescent="0.25">
      <c r="A212" s="1" t="s">
        <v>452</v>
      </c>
      <c r="B212" s="2">
        <v>10</v>
      </c>
      <c r="C212" s="1" t="s">
        <v>260</v>
      </c>
      <c r="D212" s="1" t="s">
        <v>453</v>
      </c>
      <c r="E212" s="3">
        <v>6263.55</v>
      </c>
      <c r="F212" s="3">
        <v>6979.85</v>
      </c>
      <c r="G212" s="3">
        <v>8207.35</v>
      </c>
      <c r="H212" s="19">
        <v>9800</v>
      </c>
      <c r="I212" s="19">
        <v>11300</v>
      </c>
      <c r="J212" s="19">
        <v>11000</v>
      </c>
      <c r="K212" s="22">
        <f>H212-E212</f>
        <v>3536.45</v>
      </c>
      <c r="L212" s="22">
        <f>I212-F212</f>
        <v>4320.1499999999996</v>
      </c>
      <c r="M212" s="22">
        <f>J212-G212</f>
        <v>2792.6499999999996</v>
      </c>
      <c r="N212" s="25">
        <f>K212/H212</f>
        <v>0.36086224489795915</v>
      </c>
      <c r="O212" s="25">
        <f>L212/I212</f>
        <v>0.38231415929203538</v>
      </c>
      <c r="P212" s="25">
        <f>M212/J212</f>
        <v>0.25387727272727267</v>
      </c>
    </row>
    <row r="213" spans="1:16" x14ac:dyDescent="0.25">
      <c r="A213" s="1" t="s">
        <v>454</v>
      </c>
      <c r="B213" s="2">
        <v>10</v>
      </c>
      <c r="C213" s="1" t="s">
        <v>260</v>
      </c>
      <c r="D213" s="1" t="s">
        <v>455</v>
      </c>
      <c r="E213" s="3">
        <v>1886.88</v>
      </c>
      <c r="F213" s="3">
        <v>3122.85</v>
      </c>
      <c r="G213" s="3">
        <v>3737.67</v>
      </c>
      <c r="H213" s="19">
        <v>4600</v>
      </c>
      <c r="I213" s="19">
        <v>3200</v>
      </c>
      <c r="J213" s="19">
        <v>4200</v>
      </c>
      <c r="K213" s="22">
        <f>H213-E213</f>
        <v>2713.12</v>
      </c>
      <c r="L213" s="22">
        <f>I213-F213</f>
        <v>77.150000000000091</v>
      </c>
      <c r="M213" s="22">
        <f>J213-G213</f>
        <v>462.32999999999993</v>
      </c>
      <c r="N213" s="25">
        <f>K213/H213</f>
        <v>0.58980869565217386</v>
      </c>
      <c r="O213" s="25">
        <f>L213/I213</f>
        <v>2.410937500000003E-2</v>
      </c>
      <c r="P213" s="25">
        <f>M213/J213</f>
        <v>0.11007857142857141</v>
      </c>
    </row>
    <row r="214" spans="1:16" x14ac:dyDescent="0.25">
      <c r="A214" s="1" t="s">
        <v>456</v>
      </c>
      <c r="B214" s="2">
        <v>10</v>
      </c>
      <c r="C214" s="1" t="s">
        <v>260</v>
      </c>
      <c r="D214" s="1" t="s">
        <v>457</v>
      </c>
      <c r="E214" s="3">
        <v>4722.07</v>
      </c>
      <c r="F214" s="3">
        <v>3787.48</v>
      </c>
      <c r="G214" s="3">
        <v>2600.5700000000002</v>
      </c>
      <c r="H214" s="19">
        <v>-900</v>
      </c>
      <c r="I214" s="19">
        <v>-2000</v>
      </c>
      <c r="J214" s="19">
        <v>-1500</v>
      </c>
      <c r="K214" s="22">
        <f>H214-E214</f>
        <v>-5622.07</v>
      </c>
      <c r="L214" s="22">
        <f>I214-F214</f>
        <v>-5787.48</v>
      </c>
      <c r="M214" s="22">
        <f>J214-G214</f>
        <v>-4100.57</v>
      </c>
      <c r="N214" s="25">
        <f>K214/H214</f>
        <v>6.2467444444444444</v>
      </c>
      <c r="O214" s="25">
        <f>L214/I214</f>
        <v>2.8937399999999998</v>
      </c>
      <c r="P214" s="25">
        <f>M214/J214</f>
        <v>2.7337133333333332</v>
      </c>
    </row>
    <row r="215" spans="1:16" x14ac:dyDescent="0.25">
      <c r="A215" s="1" t="s">
        <v>458</v>
      </c>
      <c r="B215" s="2">
        <v>10</v>
      </c>
      <c r="C215" s="1" t="s">
        <v>260</v>
      </c>
      <c r="D215" s="1" t="s">
        <v>459</v>
      </c>
      <c r="E215" s="3">
        <v>417.15</v>
      </c>
      <c r="F215" s="3">
        <v>-391.75</v>
      </c>
      <c r="G215" s="3">
        <v>-876.52</v>
      </c>
      <c r="H215" s="19">
        <v>-700</v>
      </c>
      <c r="I215" s="19">
        <v>-800</v>
      </c>
      <c r="J215" s="19">
        <v>-800</v>
      </c>
      <c r="K215" s="22">
        <f>H215-E215</f>
        <v>-1117.1500000000001</v>
      </c>
      <c r="L215" s="22">
        <f>I215-F215</f>
        <v>-408.25</v>
      </c>
      <c r="M215" s="22">
        <f>J215-G215</f>
        <v>76.519999999999982</v>
      </c>
      <c r="N215" s="25">
        <f>K215/H215</f>
        <v>1.5959285714285716</v>
      </c>
      <c r="O215" s="25">
        <f>L215/I215</f>
        <v>0.51031249999999995</v>
      </c>
      <c r="P215" s="25">
        <f>M215/J215</f>
        <v>-9.5649999999999971E-2</v>
      </c>
    </row>
    <row r="216" spans="1:16" x14ac:dyDescent="0.25">
      <c r="A216" s="1" t="s">
        <v>460</v>
      </c>
      <c r="B216" s="2">
        <v>10</v>
      </c>
      <c r="C216" s="1" t="s">
        <v>260</v>
      </c>
      <c r="D216" s="1" t="s">
        <v>461</v>
      </c>
      <c r="E216" s="3">
        <v>389.3</v>
      </c>
      <c r="F216" s="3">
        <v>346.1</v>
      </c>
      <c r="G216" s="3">
        <v>-836.52</v>
      </c>
      <c r="H216" s="19">
        <v>2700</v>
      </c>
      <c r="I216" s="19">
        <v>2500</v>
      </c>
      <c r="J216" s="19">
        <v>2100</v>
      </c>
      <c r="K216" s="22">
        <f>H216-E216</f>
        <v>2310.6999999999998</v>
      </c>
      <c r="L216" s="22">
        <f>I216-F216</f>
        <v>2153.9</v>
      </c>
      <c r="M216" s="22">
        <f>J216-G216</f>
        <v>2936.52</v>
      </c>
      <c r="N216" s="25">
        <f>K216/H216</f>
        <v>0.85581481481481469</v>
      </c>
      <c r="O216" s="25">
        <f>L216/I216</f>
        <v>0.86155999999999999</v>
      </c>
      <c r="P216" s="25">
        <f>M216/J216</f>
        <v>1.3983428571428571</v>
      </c>
    </row>
    <row r="217" spans="1:16" x14ac:dyDescent="0.25">
      <c r="A217" s="1" t="s">
        <v>462</v>
      </c>
      <c r="B217" s="2">
        <v>10</v>
      </c>
      <c r="C217" s="1" t="s">
        <v>260</v>
      </c>
      <c r="D217" s="1" t="s">
        <v>463</v>
      </c>
      <c r="E217" s="3">
        <v>9909.86</v>
      </c>
      <c r="F217" s="3">
        <v>8343.7999999999993</v>
      </c>
      <c r="G217" s="3">
        <v>9016.48</v>
      </c>
      <c r="H217" s="19">
        <v>4900</v>
      </c>
      <c r="I217" s="19">
        <v>4800</v>
      </c>
      <c r="J217" s="19">
        <v>4100</v>
      </c>
      <c r="K217" s="22">
        <f>H217-E217</f>
        <v>-5009.8600000000006</v>
      </c>
      <c r="L217" s="22">
        <f>I217-F217</f>
        <v>-3543.7999999999993</v>
      </c>
      <c r="M217" s="22">
        <f>J217-G217</f>
        <v>-4916.4799999999996</v>
      </c>
      <c r="N217" s="25">
        <f>K217/H217</f>
        <v>-1.0224204081632655</v>
      </c>
      <c r="O217" s="25">
        <f>L217/I217</f>
        <v>-0.73829166666666657</v>
      </c>
      <c r="P217" s="25">
        <f>M217/J217</f>
        <v>-1.199141463414634</v>
      </c>
    </row>
    <row r="218" spans="1:16" x14ac:dyDescent="0.25">
      <c r="A218" s="1" t="s">
        <v>464</v>
      </c>
      <c r="B218" s="2">
        <v>10</v>
      </c>
      <c r="C218" s="1" t="s">
        <v>260</v>
      </c>
      <c r="D218" s="1" t="s">
        <v>465</v>
      </c>
      <c r="E218" s="3">
        <v>12176.05</v>
      </c>
      <c r="F218" s="3">
        <v>13211.75</v>
      </c>
      <c r="G218" s="3">
        <v>12483.12</v>
      </c>
      <c r="H218" s="19">
        <v>12900</v>
      </c>
      <c r="I218" s="19">
        <v>13000</v>
      </c>
      <c r="J218" s="19">
        <v>13400</v>
      </c>
      <c r="K218" s="22">
        <f>H218-E218</f>
        <v>723.95000000000073</v>
      </c>
      <c r="L218" s="22">
        <f>I218-F218</f>
        <v>-211.75</v>
      </c>
      <c r="M218" s="22">
        <f>J218-G218</f>
        <v>916.8799999999992</v>
      </c>
      <c r="N218" s="25">
        <f>K218/H218</f>
        <v>5.6120155038759743E-2</v>
      </c>
      <c r="O218" s="25">
        <f>L218/I218</f>
        <v>-1.628846153846154E-2</v>
      </c>
      <c r="P218" s="25">
        <f>M218/J218</f>
        <v>6.8423880597014861E-2</v>
      </c>
    </row>
    <row r="219" spans="1:16" x14ac:dyDescent="0.25">
      <c r="A219" s="1" t="s">
        <v>466</v>
      </c>
      <c r="B219" s="2">
        <v>10</v>
      </c>
      <c r="C219" s="1" t="s">
        <v>260</v>
      </c>
      <c r="D219" s="1" t="s">
        <v>467</v>
      </c>
      <c r="E219" s="3">
        <v>8399.5400000000009</v>
      </c>
      <c r="F219" s="3">
        <v>7392.09</v>
      </c>
      <c r="G219" s="3">
        <v>7347.67</v>
      </c>
      <c r="H219" s="19">
        <v>8300</v>
      </c>
      <c r="I219" s="19">
        <v>9600</v>
      </c>
      <c r="J219" s="19">
        <v>9300</v>
      </c>
      <c r="K219" s="22">
        <f>H219-E219</f>
        <v>-99.540000000000873</v>
      </c>
      <c r="L219" s="22">
        <f>I219-F219</f>
        <v>2207.91</v>
      </c>
      <c r="M219" s="22">
        <f>J219-G219</f>
        <v>1952.33</v>
      </c>
      <c r="N219" s="25">
        <f>K219/H219</f>
        <v>-1.1992771084337455E-2</v>
      </c>
      <c r="O219" s="25">
        <f>L219/I219</f>
        <v>0.22999062499999998</v>
      </c>
      <c r="P219" s="25">
        <f>M219/J219</f>
        <v>0.20992795698924729</v>
      </c>
    </row>
    <row r="220" spans="1:16" x14ac:dyDescent="0.25">
      <c r="A220" s="1" t="s">
        <v>468</v>
      </c>
      <c r="B220" s="2">
        <v>10</v>
      </c>
      <c r="C220" s="1" t="s">
        <v>260</v>
      </c>
      <c r="D220" s="1" t="s">
        <v>469</v>
      </c>
      <c r="E220" s="3">
        <v>11359.88</v>
      </c>
      <c r="F220" s="3">
        <v>12184.61</v>
      </c>
      <c r="G220" s="3">
        <v>11171.1</v>
      </c>
      <c r="H220" s="19">
        <v>11200</v>
      </c>
      <c r="I220" s="19">
        <v>10300</v>
      </c>
      <c r="J220" s="19">
        <v>11300</v>
      </c>
      <c r="K220" s="22">
        <f>H220-E220</f>
        <v>-159.8799999999992</v>
      </c>
      <c r="L220" s="22">
        <f>I220-F220</f>
        <v>-1884.6100000000006</v>
      </c>
      <c r="M220" s="22">
        <f>J220-G220</f>
        <v>128.89999999999964</v>
      </c>
      <c r="N220" s="25">
        <f>K220/H220</f>
        <v>-1.4274999999999928E-2</v>
      </c>
      <c r="O220" s="25">
        <f>L220/I220</f>
        <v>-0.18297184466019423</v>
      </c>
      <c r="P220" s="25">
        <f>M220/J220</f>
        <v>1.1407079646017667E-2</v>
      </c>
    </row>
    <row r="221" spans="1:16" x14ac:dyDescent="0.25">
      <c r="A221" s="1" t="s">
        <v>470</v>
      </c>
      <c r="B221" s="2">
        <v>10</v>
      </c>
      <c r="C221" s="1" t="s">
        <v>260</v>
      </c>
      <c r="D221" s="1" t="s">
        <v>471</v>
      </c>
      <c r="E221" s="3">
        <v>11023.03</v>
      </c>
      <c r="F221" s="3">
        <v>10871.57</v>
      </c>
      <c r="G221" s="3">
        <v>10214.74</v>
      </c>
      <c r="H221" s="19">
        <v>10400</v>
      </c>
      <c r="I221" s="19">
        <v>10500</v>
      </c>
      <c r="J221" s="19">
        <v>10500</v>
      </c>
      <c r="K221" s="22">
        <f>H221-E221</f>
        <v>-623.03000000000065</v>
      </c>
      <c r="L221" s="22">
        <f>I221-F221</f>
        <v>-371.56999999999971</v>
      </c>
      <c r="M221" s="22">
        <f>J221-G221</f>
        <v>285.26000000000022</v>
      </c>
      <c r="N221" s="25">
        <f>K221/H221</f>
        <v>-5.990673076923083E-2</v>
      </c>
      <c r="O221" s="25">
        <f>L221/I221</f>
        <v>-3.5387619047619022E-2</v>
      </c>
      <c r="P221" s="25">
        <f>M221/J221</f>
        <v>2.7167619047619069E-2</v>
      </c>
    </row>
    <row r="222" spans="1:16" x14ac:dyDescent="0.25">
      <c r="A222" s="1" t="s">
        <v>472</v>
      </c>
      <c r="B222" s="2">
        <v>10</v>
      </c>
      <c r="C222" s="1" t="s">
        <v>260</v>
      </c>
      <c r="D222" s="1" t="s">
        <v>473</v>
      </c>
      <c r="E222" s="3">
        <v>6592.67</v>
      </c>
      <c r="F222" s="3">
        <v>5679.14</v>
      </c>
      <c r="G222" s="3">
        <v>6360.28</v>
      </c>
      <c r="H222" s="19">
        <v>8300</v>
      </c>
      <c r="I222" s="19">
        <v>8900</v>
      </c>
      <c r="J222" s="19">
        <v>9200</v>
      </c>
      <c r="K222" s="22">
        <f>H222-E222</f>
        <v>1707.33</v>
      </c>
      <c r="L222" s="22">
        <f>I222-F222</f>
        <v>3220.8599999999997</v>
      </c>
      <c r="M222" s="22">
        <f>J222-G222</f>
        <v>2839.7200000000003</v>
      </c>
      <c r="N222" s="25">
        <f>K222/H222</f>
        <v>0.20570240963855421</v>
      </c>
      <c r="O222" s="25">
        <f>L222/I222</f>
        <v>0.36189438202247187</v>
      </c>
      <c r="P222" s="25">
        <f>M222/J222</f>
        <v>0.30866521739130437</v>
      </c>
    </row>
    <row r="223" spans="1:16" x14ac:dyDescent="0.25">
      <c r="A223" s="1" t="s">
        <v>474</v>
      </c>
      <c r="B223" s="2">
        <v>10</v>
      </c>
      <c r="C223" s="1" t="s">
        <v>260</v>
      </c>
      <c r="D223" s="1" t="s">
        <v>475</v>
      </c>
      <c r="E223" s="3">
        <v>1509.07</v>
      </c>
      <c r="F223" s="3">
        <v>-112.75</v>
      </c>
      <c r="G223" s="3">
        <v>-21.7</v>
      </c>
      <c r="H223" s="19">
        <v>3000</v>
      </c>
      <c r="I223" s="19">
        <v>3000</v>
      </c>
      <c r="J223" s="19">
        <v>2000</v>
      </c>
      <c r="K223" s="22">
        <f>H223-E223</f>
        <v>1490.93</v>
      </c>
      <c r="L223" s="22">
        <f>I223-F223</f>
        <v>3112.75</v>
      </c>
      <c r="M223" s="22">
        <f>J223-G223</f>
        <v>2021.7</v>
      </c>
      <c r="N223" s="25">
        <f>K223/H223</f>
        <v>0.49697666666666668</v>
      </c>
      <c r="O223" s="25">
        <f>L223/I223</f>
        <v>1.0375833333333333</v>
      </c>
      <c r="P223" s="25">
        <f>M223/J223</f>
        <v>1.01085</v>
      </c>
    </row>
    <row r="224" spans="1:16" x14ac:dyDescent="0.25">
      <c r="A224" s="1" t="s">
        <v>476</v>
      </c>
      <c r="B224" s="2">
        <v>10</v>
      </c>
      <c r="C224" s="1" t="s">
        <v>260</v>
      </c>
      <c r="D224" s="1" t="s">
        <v>477</v>
      </c>
      <c r="E224" s="3">
        <v>11326.34</v>
      </c>
      <c r="F224" s="3">
        <v>11311.38</v>
      </c>
      <c r="G224" s="3">
        <v>11208.17</v>
      </c>
      <c r="H224" s="19">
        <v>14100</v>
      </c>
      <c r="I224" s="19">
        <v>15100</v>
      </c>
      <c r="J224" s="19">
        <v>14500</v>
      </c>
      <c r="K224" s="22">
        <f>H224-E224</f>
        <v>2773.66</v>
      </c>
      <c r="L224" s="22">
        <f>I224-F224</f>
        <v>3788.6200000000008</v>
      </c>
      <c r="M224" s="22">
        <f>J224-G224</f>
        <v>3291.83</v>
      </c>
      <c r="N224" s="25">
        <f>K224/H224</f>
        <v>0.19671347517730495</v>
      </c>
      <c r="O224" s="25">
        <f>L224/I224</f>
        <v>0.25090198675496694</v>
      </c>
      <c r="P224" s="25">
        <f>M224/J224</f>
        <v>0.22702275862068966</v>
      </c>
    </row>
    <row r="225" spans="1:16" x14ac:dyDescent="0.25">
      <c r="A225" s="1" t="s">
        <v>478</v>
      </c>
      <c r="B225" s="2">
        <v>10</v>
      </c>
      <c r="C225" s="1" t="s">
        <v>260</v>
      </c>
      <c r="D225" s="1" t="s">
        <v>479</v>
      </c>
      <c r="E225" s="3">
        <v>6167.5</v>
      </c>
      <c r="F225" s="3">
        <v>5063.82</v>
      </c>
      <c r="G225" s="3">
        <v>4648.4799999999996</v>
      </c>
      <c r="H225" s="19">
        <v>5400</v>
      </c>
      <c r="I225" s="19">
        <v>5900</v>
      </c>
      <c r="J225" s="19">
        <v>6500</v>
      </c>
      <c r="K225" s="22">
        <f>H225-E225</f>
        <v>-767.5</v>
      </c>
      <c r="L225" s="22">
        <f>I225-F225</f>
        <v>836.18000000000029</v>
      </c>
      <c r="M225" s="22">
        <f>J225-G225</f>
        <v>1851.5200000000004</v>
      </c>
      <c r="N225" s="25">
        <f>K225/H225</f>
        <v>-0.14212962962962963</v>
      </c>
      <c r="O225" s="25">
        <f>L225/I225</f>
        <v>0.14172542372881361</v>
      </c>
      <c r="P225" s="25">
        <f>M225/J225</f>
        <v>0.28484923076923085</v>
      </c>
    </row>
    <row r="226" spans="1:16" x14ac:dyDescent="0.25">
      <c r="A226" s="1" t="s">
        <v>480</v>
      </c>
      <c r="B226" s="2">
        <v>10</v>
      </c>
      <c r="C226" s="1" t="s">
        <v>260</v>
      </c>
      <c r="D226" s="1" t="s">
        <v>481</v>
      </c>
      <c r="E226" s="3">
        <v>5088.26</v>
      </c>
      <c r="F226" s="3">
        <v>5539.61</v>
      </c>
      <c r="G226" s="3">
        <v>6381.8</v>
      </c>
      <c r="H226" s="19">
        <v>5700</v>
      </c>
      <c r="I226" s="19">
        <v>6100</v>
      </c>
      <c r="J226" s="19">
        <v>5800</v>
      </c>
      <c r="K226" s="22">
        <f>H226-E226</f>
        <v>611.73999999999978</v>
      </c>
      <c r="L226" s="22">
        <f>I226-F226</f>
        <v>560.39000000000033</v>
      </c>
      <c r="M226" s="22">
        <f>J226-G226</f>
        <v>-581.80000000000018</v>
      </c>
      <c r="N226" s="25">
        <f>K226/H226</f>
        <v>0.10732280701754382</v>
      </c>
      <c r="O226" s="25">
        <f>L226/I226</f>
        <v>9.1867213114754154E-2</v>
      </c>
      <c r="P226" s="25">
        <f>M226/J226</f>
        <v>-0.10031034482758623</v>
      </c>
    </row>
    <row r="227" spans="1:16" x14ac:dyDescent="0.25">
      <c r="A227" s="1" t="s">
        <v>482</v>
      </c>
      <c r="B227" s="2">
        <v>10</v>
      </c>
      <c r="C227" s="1" t="s">
        <v>260</v>
      </c>
      <c r="D227" s="1" t="s">
        <v>483</v>
      </c>
      <c r="E227" s="3">
        <v>1965.64</v>
      </c>
      <c r="F227" s="3">
        <v>3371.85</v>
      </c>
      <c r="G227" s="3">
        <v>2630.2</v>
      </c>
      <c r="H227" s="19">
        <v>-900</v>
      </c>
      <c r="I227" s="19">
        <v>-1200</v>
      </c>
      <c r="J227" s="19">
        <v>-2400</v>
      </c>
      <c r="K227" s="22">
        <f>H227-E227</f>
        <v>-2865.6400000000003</v>
      </c>
      <c r="L227" s="22">
        <f>I227-F227</f>
        <v>-4571.8500000000004</v>
      </c>
      <c r="M227" s="22">
        <f>J227-G227</f>
        <v>-5030.2</v>
      </c>
      <c r="N227" s="25">
        <f>K227/H227</f>
        <v>3.1840444444444449</v>
      </c>
      <c r="O227" s="25">
        <f>L227/I227</f>
        <v>3.8098750000000003</v>
      </c>
      <c r="P227" s="25">
        <f>M227/J227</f>
        <v>2.0959166666666667</v>
      </c>
    </row>
    <row r="228" spans="1:16" x14ac:dyDescent="0.25">
      <c r="A228" s="1" t="s">
        <v>484</v>
      </c>
      <c r="B228" s="2">
        <v>10</v>
      </c>
      <c r="C228" s="1" t="s">
        <v>260</v>
      </c>
      <c r="D228" s="1" t="s">
        <v>485</v>
      </c>
      <c r="E228" s="3">
        <v>5008.1899999999996</v>
      </c>
      <c r="F228" s="3">
        <v>4077.64</v>
      </c>
      <c r="G228" s="3">
        <v>3401.54</v>
      </c>
      <c r="H228" s="19">
        <v>-1400</v>
      </c>
      <c r="I228" s="19">
        <v>-2000</v>
      </c>
      <c r="J228" s="19">
        <v>-1900</v>
      </c>
      <c r="K228" s="22">
        <f>H228-E228</f>
        <v>-6408.19</v>
      </c>
      <c r="L228" s="22">
        <f>I228-F228</f>
        <v>-6077.6399999999994</v>
      </c>
      <c r="M228" s="22">
        <f>J228-G228</f>
        <v>-5301.54</v>
      </c>
      <c r="N228" s="25">
        <f>K228/H228</f>
        <v>4.5772785714285709</v>
      </c>
      <c r="O228" s="25">
        <f>L228/I228</f>
        <v>3.0388199999999999</v>
      </c>
      <c r="P228" s="25">
        <f>M228/J228</f>
        <v>2.7902842105263157</v>
      </c>
    </row>
    <row r="229" spans="1:16" x14ac:dyDescent="0.25">
      <c r="A229" s="1" t="s">
        <v>486</v>
      </c>
      <c r="B229" s="2">
        <v>10</v>
      </c>
      <c r="C229" s="1" t="s">
        <v>260</v>
      </c>
      <c r="D229" s="1" t="s">
        <v>487</v>
      </c>
      <c r="E229" s="3">
        <v>5373.99</v>
      </c>
      <c r="F229" s="3">
        <v>5535.74</v>
      </c>
      <c r="G229" s="3">
        <v>5614.74</v>
      </c>
      <c r="H229" s="19">
        <v>6000</v>
      </c>
      <c r="I229" s="19">
        <v>5900</v>
      </c>
      <c r="J229" s="19">
        <v>6000</v>
      </c>
      <c r="K229" s="22">
        <f>H229-E229</f>
        <v>626.01000000000022</v>
      </c>
      <c r="L229" s="22">
        <f>I229-F229</f>
        <v>364.26000000000022</v>
      </c>
      <c r="M229" s="22">
        <f>J229-G229</f>
        <v>385.26000000000022</v>
      </c>
      <c r="N229" s="25">
        <f>K229/H229</f>
        <v>0.10433500000000004</v>
      </c>
      <c r="O229" s="25">
        <f>L229/I229</f>
        <v>6.1738983050847497E-2</v>
      </c>
      <c r="P229" s="25">
        <f>M229/J229</f>
        <v>6.4210000000000031E-2</v>
      </c>
    </row>
    <row r="230" spans="1:16" x14ac:dyDescent="0.25">
      <c r="A230" s="1" t="s">
        <v>488</v>
      </c>
      <c r="B230" s="2">
        <v>10</v>
      </c>
      <c r="C230" s="1" t="s">
        <v>260</v>
      </c>
      <c r="D230" s="1" t="s">
        <v>151</v>
      </c>
      <c r="E230" s="3">
        <v>7840.93</v>
      </c>
      <c r="F230" s="3">
        <v>6988.45</v>
      </c>
      <c r="G230" s="3">
        <v>7726.51</v>
      </c>
      <c r="H230" s="19">
        <v>9200</v>
      </c>
      <c r="I230" s="19">
        <v>8100</v>
      </c>
      <c r="J230" s="19">
        <v>8200</v>
      </c>
      <c r="K230" s="22">
        <f>H230-E230</f>
        <v>1359.0699999999997</v>
      </c>
      <c r="L230" s="22">
        <f>I230-F230</f>
        <v>1111.5500000000002</v>
      </c>
      <c r="M230" s="22">
        <f>J230-G230</f>
        <v>473.48999999999978</v>
      </c>
      <c r="N230" s="25">
        <f>K230/H230</f>
        <v>0.14772499999999997</v>
      </c>
      <c r="O230" s="25">
        <f>L230/I230</f>
        <v>0.13722839506172843</v>
      </c>
      <c r="P230" s="25">
        <f>M230/J230</f>
        <v>5.7742682926829242E-2</v>
      </c>
    </row>
    <row r="231" spans="1:16" x14ac:dyDescent="0.25">
      <c r="A231" s="1" t="s">
        <v>489</v>
      </c>
      <c r="B231" s="2">
        <v>10</v>
      </c>
      <c r="C231" s="1" t="s">
        <v>260</v>
      </c>
      <c r="D231" s="1" t="s">
        <v>490</v>
      </c>
      <c r="E231" s="3">
        <v>4763.58</v>
      </c>
      <c r="F231" s="3">
        <v>4684.45</v>
      </c>
      <c r="G231" s="3">
        <v>4715.43</v>
      </c>
      <c r="H231" s="19">
        <v>3700</v>
      </c>
      <c r="I231" s="19">
        <v>3300</v>
      </c>
      <c r="J231" s="19">
        <v>4000</v>
      </c>
      <c r="K231" s="22">
        <f>H231-E231</f>
        <v>-1063.58</v>
      </c>
      <c r="L231" s="22">
        <f>I231-F231</f>
        <v>-1384.4499999999998</v>
      </c>
      <c r="M231" s="22">
        <f>J231-G231</f>
        <v>-715.43000000000029</v>
      </c>
      <c r="N231" s="25">
        <f>K231/H231</f>
        <v>-0.28745405405405405</v>
      </c>
      <c r="O231" s="25">
        <f>L231/I231</f>
        <v>-0.41953030303030298</v>
      </c>
      <c r="P231" s="25">
        <f>M231/J231</f>
        <v>-0.17885750000000009</v>
      </c>
    </row>
    <row r="232" spans="1:16" x14ac:dyDescent="0.25">
      <c r="A232" s="1" t="s">
        <v>491</v>
      </c>
      <c r="B232" s="2">
        <v>10</v>
      </c>
      <c r="C232" s="1" t="s">
        <v>260</v>
      </c>
      <c r="D232" s="1" t="s">
        <v>492</v>
      </c>
      <c r="E232" s="3">
        <v>1548.77</v>
      </c>
      <c r="F232" s="3">
        <v>2429.87</v>
      </c>
      <c r="G232" s="3">
        <v>3785.06</v>
      </c>
      <c r="H232" s="19">
        <v>4000</v>
      </c>
      <c r="I232" s="19">
        <v>3200</v>
      </c>
      <c r="J232" s="19">
        <v>2800</v>
      </c>
      <c r="K232" s="22">
        <f>H232-E232</f>
        <v>2451.23</v>
      </c>
      <c r="L232" s="22">
        <f>I232-F232</f>
        <v>770.13000000000011</v>
      </c>
      <c r="M232" s="22">
        <f>J232-G232</f>
        <v>-985.06</v>
      </c>
      <c r="N232" s="25">
        <f>K232/H232</f>
        <v>0.61280749999999995</v>
      </c>
      <c r="O232" s="25">
        <f>L232/I232</f>
        <v>0.24066562500000002</v>
      </c>
      <c r="P232" s="25">
        <f>M232/J232</f>
        <v>-0.35180714285714282</v>
      </c>
    </row>
    <row r="233" spans="1:16" x14ac:dyDescent="0.25">
      <c r="A233" s="1" t="s">
        <v>493</v>
      </c>
      <c r="B233" s="2">
        <v>10</v>
      </c>
      <c r="C233" s="1" t="s">
        <v>260</v>
      </c>
      <c r="D233" s="1" t="s">
        <v>494</v>
      </c>
      <c r="E233" s="3">
        <v>6617.57</v>
      </c>
      <c r="F233" s="3">
        <v>8357.31</v>
      </c>
      <c r="G233" s="3">
        <v>9271.2199999999993</v>
      </c>
      <c r="H233" s="19">
        <v>10000</v>
      </c>
      <c r="I233" s="19">
        <v>9700</v>
      </c>
      <c r="J233" s="19">
        <v>10500</v>
      </c>
      <c r="K233" s="22">
        <f>H233-E233</f>
        <v>3382.4300000000003</v>
      </c>
      <c r="L233" s="22">
        <f>I233-F233</f>
        <v>1342.6900000000005</v>
      </c>
      <c r="M233" s="22">
        <f>J233-G233</f>
        <v>1228.7800000000007</v>
      </c>
      <c r="N233" s="25">
        <f>K233/H233</f>
        <v>0.33824300000000002</v>
      </c>
      <c r="O233" s="25">
        <f>L233/I233</f>
        <v>0.13842164948453614</v>
      </c>
      <c r="P233" s="25">
        <f>M233/J233</f>
        <v>0.11702666666666672</v>
      </c>
    </row>
    <row r="234" spans="1:16" x14ac:dyDescent="0.25">
      <c r="A234" s="1" t="s">
        <v>495</v>
      </c>
      <c r="B234" s="2">
        <v>10</v>
      </c>
      <c r="C234" s="1" t="s">
        <v>260</v>
      </c>
      <c r="D234" s="1" t="s">
        <v>496</v>
      </c>
      <c r="E234" s="3">
        <v>4337.3100000000004</v>
      </c>
      <c r="F234" s="3">
        <v>4490.72</v>
      </c>
      <c r="G234" s="3">
        <v>3299.59</v>
      </c>
      <c r="H234" s="19">
        <v>4800</v>
      </c>
      <c r="I234" s="19">
        <v>4100</v>
      </c>
      <c r="J234" s="19">
        <v>5300</v>
      </c>
      <c r="K234" s="22">
        <f>H234-E234</f>
        <v>462.6899999999996</v>
      </c>
      <c r="L234" s="22">
        <f>I234-F234</f>
        <v>-390.72000000000025</v>
      </c>
      <c r="M234" s="22">
        <f>J234-G234</f>
        <v>2000.4099999999999</v>
      </c>
      <c r="N234" s="25">
        <f>K234/H234</f>
        <v>9.6393749999999917E-2</v>
      </c>
      <c r="O234" s="25">
        <f>L234/I234</f>
        <v>-9.5297560975609819E-2</v>
      </c>
      <c r="P234" s="25">
        <f>M234/J234</f>
        <v>0.37743584905660377</v>
      </c>
    </row>
    <row r="235" spans="1:16" x14ac:dyDescent="0.25">
      <c r="A235" s="1" t="s">
        <v>497</v>
      </c>
      <c r="B235" s="2">
        <v>10</v>
      </c>
      <c r="C235" s="1" t="s">
        <v>260</v>
      </c>
      <c r="D235" s="1" t="s">
        <v>498</v>
      </c>
      <c r="E235" s="3">
        <v>11138.97</v>
      </c>
      <c r="F235" s="3">
        <v>11459.17</v>
      </c>
      <c r="G235" s="3">
        <v>10654.21</v>
      </c>
      <c r="H235" s="19">
        <v>8100</v>
      </c>
      <c r="I235" s="19">
        <v>7700</v>
      </c>
      <c r="J235" s="19">
        <v>7500</v>
      </c>
      <c r="K235" s="22">
        <f>H235-E235</f>
        <v>-3038.9699999999993</v>
      </c>
      <c r="L235" s="22">
        <f>I235-F235</f>
        <v>-3759.17</v>
      </c>
      <c r="M235" s="22">
        <f>J235-G235</f>
        <v>-3154.2099999999991</v>
      </c>
      <c r="N235" s="25">
        <f>K235/H235</f>
        <v>-0.37518148148148139</v>
      </c>
      <c r="O235" s="25">
        <f>L235/I235</f>
        <v>-0.48820389610389614</v>
      </c>
      <c r="P235" s="25">
        <f>M235/J235</f>
        <v>-0.42056133333333323</v>
      </c>
    </row>
    <row r="236" spans="1:16" x14ac:dyDescent="0.25">
      <c r="A236" s="1" t="s">
        <v>499</v>
      </c>
      <c r="B236" s="2">
        <v>10</v>
      </c>
      <c r="C236" s="1" t="s">
        <v>260</v>
      </c>
      <c r="D236" s="1" t="s">
        <v>500</v>
      </c>
      <c r="E236" s="3">
        <v>2494.1799999999998</v>
      </c>
      <c r="F236" s="3">
        <v>931.51</v>
      </c>
      <c r="G236" s="3">
        <v>251.79</v>
      </c>
      <c r="H236" s="19">
        <v>2300</v>
      </c>
      <c r="I236" s="19">
        <v>1700</v>
      </c>
      <c r="J236" s="19">
        <v>2800</v>
      </c>
      <c r="K236" s="22">
        <f>H236-E236</f>
        <v>-194.17999999999984</v>
      </c>
      <c r="L236" s="22">
        <f>I236-F236</f>
        <v>768.49</v>
      </c>
      <c r="M236" s="22">
        <f>J236-G236</f>
        <v>2548.21</v>
      </c>
      <c r="N236" s="25">
        <f>K236/H236</f>
        <v>-8.4426086956521665E-2</v>
      </c>
      <c r="O236" s="25">
        <f>L236/I236</f>
        <v>0.4520529411764706</v>
      </c>
      <c r="P236" s="25">
        <f>M236/J236</f>
        <v>0.91007499999999997</v>
      </c>
    </row>
    <row r="237" spans="1:16" x14ac:dyDescent="0.25">
      <c r="A237" s="1" t="s">
        <v>501</v>
      </c>
      <c r="B237" s="2">
        <v>10</v>
      </c>
      <c r="C237" s="1" t="s">
        <v>260</v>
      </c>
      <c r="D237" s="1" t="s">
        <v>502</v>
      </c>
      <c r="E237" s="3">
        <v>8610.8799999999992</v>
      </c>
      <c r="F237" s="3">
        <v>7536.51</v>
      </c>
      <c r="G237" s="3">
        <v>6767.38</v>
      </c>
      <c r="H237" s="19">
        <v>9300</v>
      </c>
      <c r="I237" s="19">
        <v>9600</v>
      </c>
      <c r="J237" s="19">
        <v>10400</v>
      </c>
      <c r="K237" s="22">
        <f>H237-E237</f>
        <v>689.1200000000008</v>
      </c>
      <c r="L237" s="22">
        <f>I237-F237</f>
        <v>2063.4899999999998</v>
      </c>
      <c r="M237" s="22">
        <f>J237-G237</f>
        <v>3632.62</v>
      </c>
      <c r="N237" s="25">
        <f>K237/H237</f>
        <v>7.4098924731182889E-2</v>
      </c>
      <c r="O237" s="25">
        <f>L237/I237</f>
        <v>0.21494687499999998</v>
      </c>
      <c r="P237" s="25">
        <f>M237/J237</f>
        <v>0.34929038461538459</v>
      </c>
    </row>
    <row r="238" spans="1:16" x14ac:dyDescent="0.25">
      <c r="A238" s="1" t="s">
        <v>503</v>
      </c>
      <c r="B238" s="2">
        <v>10</v>
      </c>
      <c r="C238" s="1" t="s">
        <v>260</v>
      </c>
      <c r="D238" s="1" t="s">
        <v>504</v>
      </c>
      <c r="E238" s="3">
        <v>686.42</v>
      </c>
      <c r="F238" s="3">
        <v>877.2</v>
      </c>
      <c r="G238" s="3">
        <v>783.42</v>
      </c>
      <c r="H238" s="19">
        <v>400</v>
      </c>
      <c r="I238" s="19">
        <v>1300</v>
      </c>
      <c r="J238" s="19">
        <v>700</v>
      </c>
      <c r="K238" s="22">
        <f>H238-E238</f>
        <v>-286.41999999999996</v>
      </c>
      <c r="L238" s="22">
        <f>I238-F238</f>
        <v>422.79999999999995</v>
      </c>
      <c r="M238" s="22">
        <f>J238-G238</f>
        <v>-83.419999999999959</v>
      </c>
      <c r="N238" s="25">
        <f>K238/H238</f>
        <v>-0.71604999999999985</v>
      </c>
      <c r="O238" s="25">
        <f>L238/I238</f>
        <v>0.32523076923076921</v>
      </c>
      <c r="P238" s="25">
        <f>M238/J238</f>
        <v>-0.11917142857142851</v>
      </c>
    </row>
    <row r="239" spans="1:16" x14ac:dyDescent="0.25">
      <c r="A239" s="1" t="s">
        <v>505</v>
      </c>
      <c r="B239" s="2">
        <v>10</v>
      </c>
      <c r="C239" s="1" t="s">
        <v>260</v>
      </c>
      <c r="D239" s="1" t="s">
        <v>506</v>
      </c>
      <c r="E239" s="3">
        <v>7648.95</v>
      </c>
      <c r="F239" s="3">
        <v>7165.54</v>
      </c>
      <c r="G239" s="3">
        <v>6106.76</v>
      </c>
      <c r="H239" s="19">
        <v>2900</v>
      </c>
      <c r="I239" s="19">
        <v>3100</v>
      </c>
      <c r="J239" s="19">
        <v>2100</v>
      </c>
      <c r="K239" s="22">
        <f>H239-E239</f>
        <v>-4748.95</v>
      </c>
      <c r="L239" s="22">
        <f>I239-F239</f>
        <v>-4065.54</v>
      </c>
      <c r="M239" s="22">
        <f>J239-G239</f>
        <v>-4006.76</v>
      </c>
      <c r="N239" s="25">
        <f>K239/H239</f>
        <v>-1.6375689655172414</v>
      </c>
      <c r="O239" s="25">
        <f>L239/I239</f>
        <v>-1.3114645161290321</v>
      </c>
      <c r="P239" s="25">
        <f>M239/J239</f>
        <v>-1.9079809523809526</v>
      </c>
    </row>
    <row r="240" spans="1:16" x14ac:dyDescent="0.25">
      <c r="A240" s="1" t="s">
        <v>507</v>
      </c>
      <c r="B240" s="2">
        <v>10</v>
      </c>
      <c r="C240" s="1" t="s">
        <v>260</v>
      </c>
      <c r="D240" s="1" t="s">
        <v>508</v>
      </c>
      <c r="E240" s="3">
        <v>7645.97</v>
      </c>
      <c r="F240" s="3">
        <v>7100.27</v>
      </c>
      <c r="G240" s="3">
        <v>7512.01</v>
      </c>
      <c r="H240" s="19">
        <v>3400</v>
      </c>
      <c r="I240" s="19">
        <v>2600</v>
      </c>
      <c r="J240" s="19">
        <v>2100</v>
      </c>
      <c r="K240" s="22">
        <f>H240-E240</f>
        <v>-4245.97</v>
      </c>
      <c r="L240" s="22">
        <f>I240-F240</f>
        <v>-4500.2700000000004</v>
      </c>
      <c r="M240" s="22">
        <f>J240-G240</f>
        <v>-5412.01</v>
      </c>
      <c r="N240" s="25">
        <f>K240/H240</f>
        <v>-1.2488147058823531</v>
      </c>
      <c r="O240" s="25">
        <f>L240/I240</f>
        <v>-1.7308730769230771</v>
      </c>
      <c r="P240" s="25">
        <f>M240/J240</f>
        <v>-2.577147619047619</v>
      </c>
    </row>
    <row r="241" spans="1:16" x14ac:dyDescent="0.25">
      <c r="A241" s="1" t="s">
        <v>509</v>
      </c>
      <c r="B241" s="2">
        <v>10</v>
      </c>
      <c r="C241" s="1" t="s">
        <v>260</v>
      </c>
      <c r="D241" s="1" t="s">
        <v>510</v>
      </c>
      <c r="E241" s="3">
        <v>7784.39</v>
      </c>
      <c r="F241" s="3">
        <v>7840.08</v>
      </c>
      <c r="G241" s="3">
        <v>7953.18</v>
      </c>
      <c r="H241" s="19">
        <v>13200</v>
      </c>
      <c r="I241" s="19">
        <v>12900</v>
      </c>
      <c r="J241" s="19">
        <v>13500</v>
      </c>
      <c r="K241" s="22">
        <f>H241-E241</f>
        <v>5415.61</v>
      </c>
      <c r="L241" s="22">
        <f>I241-F241</f>
        <v>5059.92</v>
      </c>
      <c r="M241" s="22">
        <f>J241-G241</f>
        <v>5546.82</v>
      </c>
      <c r="N241" s="25">
        <f>K241/H241</f>
        <v>0.4102734848484848</v>
      </c>
      <c r="O241" s="25">
        <f>L241/I241</f>
        <v>0.39224186046511628</v>
      </c>
      <c r="P241" s="25">
        <f>M241/J241</f>
        <v>0.41087555555555555</v>
      </c>
    </row>
    <row r="242" spans="1:16" x14ac:dyDescent="0.25">
      <c r="A242" s="1" t="s">
        <v>511</v>
      </c>
      <c r="B242" s="2">
        <v>10</v>
      </c>
      <c r="C242" s="1" t="s">
        <v>260</v>
      </c>
      <c r="D242" s="1" t="s">
        <v>512</v>
      </c>
      <c r="E242" s="3">
        <v>10329.67</v>
      </c>
      <c r="F242" s="3">
        <v>9331.91</v>
      </c>
      <c r="G242" s="3">
        <v>9053.64</v>
      </c>
      <c r="H242" s="19">
        <v>7700</v>
      </c>
      <c r="I242" s="19">
        <v>9200</v>
      </c>
      <c r="J242" s="19">
        <v>9100</v>
      </c>
      <c r="K242" s="22">
        <f>H242-E242</f>
        <v>-2629.67</v>
      </c>
      <c r="L242" s="22">
        <f>I242-F242</f>
        <v>-131.90999999999985</v>
      </c>
      <c r="M242" s="22">
        <f>J242-G242</f>
        <v>46.360000000000582</v>
      </c>
      <c r="N242" s="25">
        <f>K242/H242</f>
        <v>-0.34151558441558444</v>
      </c>
      <c r="O242" s="25">
        <f>L242/I242</f>
        <v>-1.4338043478260854E-2</v>
      </c>
      <c r="P242" s="25">
        <f>M242/J242</f>
        <v>5.0945054945055581E-3</v>
      </c>
    </row>
    <row r="243" spans="1:16" x14ac:dyDescent="0.25">
      <c r="A243" s="1" t="s">
        <v>513</v>
      </c>
      <c r="B243" s="2">
        <v>10</v>
      </c>
      <c r="C243" s="1" t="s">
        <v>260</v>
      </c>
      <c r="D243" s="1" t="s">
        <v>514</v>
      </c>
      <c r="E243" s="3">
        <v>6574.62</v>
      </c>
      <c r="F243" s="3">
        <v>6081.54</v>
      </c>
      <c r="G243" s="3">
        <v>6113.77</v>
      </c>
      <c r="H243" s="19">
        <v>2600</v>
      </c>
      <c r="I243" s="19">
        <v>3500</v>
      </c>
      <c r="J243" s="19">
        <v>4300</v>
      </c>
      <c r="K243" s="22">
        <f>H243-E243</f>
        <v>-3974.62</v>
      </c>
      <c r="L243" s="22">
        <f>I243-F243</f>
        <v>-2581.54</v>
      </c>
      <c r="M243" s="22">
        <f>J243-G243</f>
        <v>-1813.7700000000004</v>
      </c>
      <c r="N243" s="25">
        <f>K243/H243</f>
        <v>-1.5286999999999999</v>
      </c>
      <c r="O243" s="25">
        <f>L243/I243</f>
        <v>-0.7375828571428571</v>
      </c>
      <c r="P243" s="25">
        <f>M243/J243</f>
        <v>-0.42180697674418616</v>
      </c>
    </row>
    <row r="244" spans="1:16" x14ac:dyDescent="0.25">
      <c r="A244" s="1" t="s">
        <v>515</v>
      </c>
      <c r="B244" s="2">
        <v>10</v>
      </c>
      <c r="C244" s="1" t="s">
        <v>260</v>
      </c>
      <c r="D244" s="1" t="s">
        <v>516</v>
      </c>
      <c r="E244" s="3">
        <v>3565.36</v>
      </c>
      <c r="F244" s="3">
        <v>3243.52</v>
      </c>
      <c r="G244" s="3">
        <v>2574.1999999999998</v>
      </c>
      <c r="H244" s="19">
        <v>4000</v>
      </c>
      <c r="I244" s="19">
        <v>4000</v>
      </c>
      <c r="J244" s="19">
        <v>4000</v>
      </c>
      <c r="K244" s="22">
        <f>H244-E244</f>
        <v>434.63999999999987</v>
      </c>
      <c r="L244" s="22">
        <f>I244-F244</f>
        <v>756.48</v>
      </c>
      <c r="M244" s="22">
        <f>J244-G244</f>
        <v>1425.8000000000002</v>
      </c>
      <c r="N244" s="25">
        <f>K244/H244</f>
        <v>0.10865999999999996</v>
      </c>
      <c r="O244" s="25">
        <f>L244/I244</f>
        <v>0.18912000000000001</v>
      </c>
      <c r="P244" s="25">
        <f>M244/J244</f>
        <v>0.35645000000000004</v>
      </c>
    </row>
    <row r="245" spans="1:16" x14ac:dyDescent="0.25">
      <c r="A245" s="1" t="s">
        <v>517</v>
      </c>
      <c r="B245" s="2">
        <v>10</v>
      </c>
      <c r="C245" s="1" t="s">
        <v>260</v>
      </c>
      <c r="D245" s="1" t="s">
        <v>518</v>
      </c>
      <c r="E245" s="3">
        <v>8001.87</v>
      </c>
      <c r="F245" s="3">
        <v>7506.53</v>
      </c>
      <c r="G245" s="3">
        <v>8202.09</v>
      </c>
      <c r="H245" s="19">
        <v>7400</v>
      </c>
      <c r="I245" s="19">
        <v>8100</v>
      </c>
      <c r="J245" s="19">
        <v>7700</v>
      </c>
      <c r="K245" s="22">
        <f>H245-E245</f>
        <v>-601.86999999999989</v>
      </c>
      <c r="L245" s="22">
        <f>I245-F245</f>
        <v>593.47000000000025</v>
      </c>
      <c r="M245" s="22">
        <f>J245-G245</f>
        <v>-502.09000000000015</v>
      </c>
      <c r="N245" s="25">
        <f>K245/H245</f>
        <v>-8.1333783783783767E-2</v>
      </c>
      <c r="O245" s="25">
        <f>L245/I245</f>
        <v>7.3267901234567931E-2</v>
      </c>
      <c r="P245" s="25">
        <f>M245/J245</f>
        <v>-6.5206493506493532E-2</v>
      </c>
    </row>
    <row r="246" spans="1:16" x14ac:dyDescent="0.25">
      <c r="A246" s="1" t="s">
        <v>519</v>
      </c>
      <c r="B246" s="2">
        <v>10</v>
      </c>
      <c r="C246" s="1" t="s">
        <v>260</v>
      </c>
      <c r="D246" s="1" t="s">
        <v>520</v>
      </c>
      <c r="E246" s="3">
        <v>7524.12</v>
      </c>
      <c r="F246" s="3">
        <v>8514.1299999999992</v>
      </c>
      <c r="G246" s="3">
        <v>8686.2000000000007</v>
      </c>
      <c r="H246" s="19">
        <v>8900</v>
      </c>
      <c r="I246" s="19">
        <v>8600</v>
      </c>
      <c r="J246" s="19">
        <v>7400</v>
      </c>
      <c r="K246" s="22">
        <f>H246-E246</f>
        <v>1375.88</v>
      </c>
      <c r="L246" s="22">
        <f>I246-F246</f>
        <v>85.8700000000008</v>
      </c>
      <c r="M246" s="22">
        <f>J246-G246</f>
        <v>-1286.2000000000007</v>
      </c>
      <c r="N246" s="25">
        <f>K246/H246</f>
        <v>0.15459325842696631</v>
      </c>
      <c r="O246" s="25">
        <f>L246/I246</f>
        <v>9.9848837209303258E-3</v>
      </c>
      <c r="P246" s="25">
        <f>M246/J246</f>
        <v>-0.1738108108108109</v>
      </c>
    </row>
    <row r="247" spans="1:16" x14ac:dyDescent="0.25">
      <c r="A247" s="1" t="s">
        <v>521</v>
      </c>
      <c r="B247" s="2">
        <v>10</v>
      </c>
      <c r="C247" s="1" t="s">
        <v>260</v>
      </c>
      <c r="D247" s="1" t="s">
        <v>522</v>
      </c>
      <c r="E247" s="3">
        <v>6269.99</v>
      </c>
      <c r="F247" s="3">
        <v>6227.48</v>
      </c>
      <c r="G247" s="3">
        <v>6628.7</v>
      </c>
      <c r="H247" s="19">
        <v>9000</v>
      </c>
      <c r="I247" s="19">
        <v>9800</v>
      </c>
      <c r="J247" s="19">
        <v>10800</v>
      </c>
      <c r="K247" s="22">
        <f>H247-E247</f>
        <v>2730.01</v>
      </c>
      <c r="L247" s="22">
        <f>I247-F247</f>
        <v>3572.5200000000004</v>
      </c>
      <c r="M247" s="22">
        <f>J247-G247</f>
        <v>4171.3</v>
      </c>
      <c r="N247" s="25">
        <f>K247/H247</f>
        <v>0.30333444444444446</v>
      </c>
      <c r="O247" s="25">
        <f>L247/I247</f>
        <v>0.36454285714285717</v>
      </c>
      <c r="P247" s="25">
        <f>M247/J247</f>
        <v>0.38623148148148151</v>
      </c>
    </row>
    <row r="248" spans="1:16" x14ac:dyDescent="0.25">
      <c r="A248" s="1" t="s">
        <v>523</v>
      </c>
      <c r="B248" s="2">
        <v>10</v>
      </c>
      <c r="C248" s="1" t="s">
        <v>260</v>
      </c>
      <c r="D248" s="1" t="s">
        <v>524</v>
      </c>
      <c r="E248" s="3">
        <v>4000.96</v>
      </c>
      <c r="F248" s="3">
        <v>3774.48</v>
      </c>
      <c r="G248" s="3">
        <v>5349.07</v>
      </c>
      <c r="H248" s="19">
        <v>7000</v>
      </c>
      <c r="I248" s="19">
        <v>6500</v>
      </c>
      <c r="J248" s="19">
        <v>6500</v>
      </c>
      <c r="K248" s="22">
        <f>H248-E248</f>
        <v>2999.04</v>
      </c>
      <c r="L248" s="22">
        <f>I248-F248</f>
        <v>2725.52</v>
      </c>
      <c r="M248" s="22">
        <f>J248-G248</f>
        <v>1150.9300000000003</v>
      </c>
      <c r="N248" s="25">
        <f>K248/H248</f>
        <v>0.42843428571428571</v>
      </c>
      <c r="O248" s="25">
        <f>L248/I248</f>
        <v>0.41931076923076921</v>
      </c>
      <c r="P248" s="25">
        <f>M248/J248</f>
        <v>0.1770661538461539</v>
      </c>
    </row>
    <row r="249" spans="1:16" x14ac:dyDescent="0.25">
      <c r="A249" s="1" t="s">
        <v>525</v>
      </c>
      <c r="B249" s="2">
        <v>10</v>
      </c>
      <c r="C249" s="1" t="s">
        <v>260</v>
      </c>
      <c r="D249" s="1" t="s">
        <v>526</v>
      </c>
      <c r="E249" s="3">
        <v>12204.54</v>
      </c>
      <c r="F249" s="3">
        <v>11054.9</v>
      </c>
      <c r="G249" s="3">
        <v>9557.5400000000009</v>
      </c>
      <c r="H249" s="19">
        <v>7600</v>
      </c>
      <c r="I249" s="19">
        <v>9000</v>
      </c>
      <c r="J249" s="19">
        <v>9300</v>
      </c>
      <c r="K249" s="22">
        <f>H249-E249</f>
        <v>-4604.5400000000009</v>
      </c>
      <c r="L249" s="22">
        <f>I249-F249</f>
        <v>-2054.8999999999996</v>
      </c>
      <c r="M249" s="22">
        <f>J249-G249</f>
        <v>-257.54000000000087</v>
      </c>
      <c r="N249" s="25">
        <f>K249/H249</f>
        <v>-0.60586052631578957</v>
      </c>
      <c r="O249" s="25">
        <f>L249/I249</f>
        <v>-0.22832222222222218</v>
      </c>
      <c r="P249" s="25">
        <f>M249/J249</f>
        <v>-2.7692473118279663E-2</v>
      </c>
    </row>
    <row r="250" spans="1:16" x14ac:dyDescent="0.25">
      <c r="A250" s="1" t="s">
        <v>527</v>
      </c>
      <c r="B250" s="2">
        <v>10</v>
      </c>
      <c r="C250" s="1" t="s">
        <v>260</v>
      </c>
      <c r="D250" s="1" t="s">
        <v>528</v>
      </c>
      <c r="E250" s="3">
        <v>7280.66</v>
      </c>
      <c r="F250" s="3">
        <v>9176.6200000000008</v>
      </c>
      <c r="G250" s="3">
        <v>8233.89</v>
      </c>
      <c r="H250" s="19">
        <v>12500</v>
      </c>
      <c r="I250" s="19">
        <v>12400</v>
      </c>
      <c r="J250" s="19">
        <v>12400</v>
      </c>
      <c r="K250" s="22">
        <f>H250-E250</f>
        <v>5219.34</v>
      </c>
      <c r="L250" s="22">
        <f>I250-F250</f>
        <v>3223.3799999999992</v>
      </c>
      <c r="M250" s="22">
        <f>J250-G250</f>
        <v>4166.1100000000006</v>
      </c>
      <c r="N250" s="25">
        <f>K250/H250</f>
        <v>0.41754720000000001</v>
      </c>
      <c r="O250" s="25">
        <f>L250/I250</f>
        <v>0.25994999999999996</v>
      </c>
      <c r="P250" s="25">
        <f>M250/J250</f>
        <v>0.33597661290322584</v>
      </c>
    </row>
    <row r="251" spans="1:16" x14ac:dyDescent="0.25">
      <c r="A251" s="1" t="s">
        <v>529</v>
      </c>
      <c r="B251" s="2">
        <v>10</v>
      </c>
      <c r="C251" s="1" t="s">
        <v>260</v>
      </c>
      <c r="D251" s="1" t="s">
        <v>530</v>
      </c>
      <c r="E251" s="3">
        <v>11864.3</v>
      </c>
      <c r="F251" s="3">
        <v>12888.57</v>
      </c>
      <c r="G251" s="3">
        <v>13150.6</v>
      </c>
      <c r="H251" s="19">
        <v>16800</v>
      </c>
      <c r="I251" s="19">
        <v>17100</v>
      </c>
      <c r="J251" s="19">
        <v>17400</v>
      </c>
      <c r="K251" s="22">
        <f>H251-E251</f>
        <v>4935.7000000000007</v>
      </c>
      <c r="L251" s="22">
        <f>I251-F251</f>
        <v>4211.43</v>
      </c>
      <c r="M251" s="22">
        <f>J251-G251</f>
        <v>4249.3999999999996</v>
      </c>
      <c r="N251" s="25">
        <f>K251/H251</f>
        <v>0.29379166666666673</v>
      </c>
      <c r="O251" s="25">
        <f>L251/I251</f>
        <v>0.24628245614035088</v>
      </c>
      <c r="P251" s="25">
        <f>M251/J251</f>
        <v>0.24421839080459767</v>
      </c>
    </row>
    <row r="252" spans="1:16" x14ac:dyDescent="0.25">
      <c r="A252" s="1" t="s">
        <v>531</v>
      </c>
      <c r="B252" s="2">
        <v>10</v>
      </c>
      <c r="C252" s="1" t="s">
        <v>260</v>
      </c>
      <c r="D252" s="1" t="s">
        <v>532</v>
      </c>
      <c r="E252" s="3">
        <v>9012.6200000000008</v>
      </c>
      <c r="F252" s="3">
        <v>9414.9500000000007</v>
      </c>
      <c r="G252" s="3">
        <v>8190.32</v>
      </c>
      <c r="H252" s="19">
        <v>6300</v>
      </c>
      <c r="I252" s="19">
        <v>6600</v>
      </c>
      <c r="J252" s="19">
        <v>6700</v>
      </c>
      <c r="K252" s="22">
        <f>H252-E252</f>
        <v>-2712.6200000000008</v>
      </c>
      <c r="L252" s="22">
        <f>I252-F252</f>
        <v>-2814.9500000000007</v>
      </c>
      <c r="M252" s="22">
        <f>J252-G252</f>
        <v>-1490.3199999999997</v>
      </c>
      <c r="N252" s="25">
        <f>K252/H252</f>
        <v>-0.43057460317460328</v>
      </c>
      <c r="O252" s="25">
        <f>L252/I252</f>
        <v>-0.42650757575757586</v>
      </c>
      <c r="P252" s="25">
        <f>M252/J252</f>
        <v>-0.22243582089552236</v>
      </c>
    </row>
    <row r="253" spans="1:16" x14ac:dyDescent="0.25">
      <c r="A253" s="1" t="s">
        <v>533</v>
      </c>
      <c r="B253" s="2">
        <v>10</v>
      </c>
      <c r="C253" s="1" t="s">
        <v>260</v>
      </c>
      <c r="D253" s="1" t="s">
        <v>534</v>
      </c>
      <c r="E253" s="3">
        <v>1403</v>
      </c>
      <c r="F253" s="3">
        <v>781.93</v>
      </c>
      <c r="G253" s="3">
        <v>-52.25</v>
      </c>
      <c r="H253" s="19">
        <v>-1000</v>
      </c>
      <c r="I253" s="19">
        <v>-1800</v>
      </c>
      <c r="J253" s="19">
        <v>-400</v>
      </c>
      <c r="K253" s="22">
        <f>H253-E253</f>
        <v>-2403</v>
      </c>
      <c r="L253" s="22">
        <f>I253-F253</f>
        <v>-2581.9299999999998</v>
      </c>
      <c r="M253" s="22">
        <f>J253-G253</f>
        <v>-347.75</v>
      </c>
      <c r="N253" s="25">
        <f>K253/H253</f>
        <v>2.403</v>
      </c>
      <c r="O253" s="25">
        <f>L253/I253</f>
        <v>1.4344055555555555</v>
      </c>
      <c r="P253" s="25">
        <f>M253/J253</f>
        <v>0.86937500000000001</v>
      </c>
    </row>
    <row r="254" spans="1:16" x14ac:dyDescent="0.25">
      <c r="A254" s="1" t="s">
        <v>535</v>
      </c>
      <c r="B254" s="2">
        <v>10</v>
      </c>
      <c r="C254" s="1" t="s">
        <v>260</v>
      </c>
      <c r="D254" s="1" t="s">
        <v>536</v>
      </c>
      <c r="E254" s="3">
        <v>9032.14</v>
      </c>
      <c r="F254" s="3">
        <v>9285.73</v>
      </c>
      <c r="G254" s="3">
        <v>10731.44</v>
      </c>
      <c r="H254" s="19">
        <v>13600</v>
      </c>
      <c r="I254" s="19">
        <v>14200</v>
      </c>
      <c r="J254" s="19">
        <v>14700</v>
      </c>
      <c r="K254" s="22">
        <f>H254-E254</f>
        <v>4567.8600000000006</v>
      </c>
      <c r="L254" s="22">
        <f>I254-F254</f>
        <v>4914.2700000000004</v>
      </c>
      <c r="M254" s="22">
        <f>J254-G254</f>
        <v>3968.5599999999995</v>
      </c>
      <c r="N254" s="25">
        <f>K254/H254</f>
        <v>0.33587205882352944</v>
      </c>
      <c r="O254" s="25">
        <f>L254/I254</f>
        <v>0.34607535211267609</v>
      </c>
      <c r="P254" s="25">
        <f>M254/J254</f>
        <v>0.26997006802721085</v>
      </c>
    </row>
    <row r="255" spans="1:16" x14ac:dyDescent="0.25">
      <c r="A255" s="1" t="s">
        <v>537</v>
      </c>
      <c r="B255" s="2">
        <v>10</v>
      </c>
      <c r="C255" s="1" t="s">
        <v>260</v>
      </c>
      <c r="D255" s="1" t="s">
        <v>538</v>
      </c>
      <c r="E255" s="3">
        <v>6616.21</v>
      </c>
      <c r="F255" s="3">
        <v>6326.26</v>
      </c>
      <c r="G255" s="3">
        <v>7036.51</v>
      </c>
      <c r="H255" s="19">
        <v>4800</v>
      </c>
      <c r="I255" s="19">
        <v>5100</v>
      </c>
      <c r="J255" s="19">
        <v>5800</v>
      </c>
      <c r="K255" s="22">
        <f>H255-E255</f>
        <v>-1816.21</v>
      </c>
      <c r="L255" s="22">
        <f>I255-F255</f>
        <v>-1226.2600000000002</v>
      </c>
      <c r="M255" s="22">
        <f>J255-G255</f>
        <v>-1236.5100000000002</v>
      </c>
      <c r="N255" s="25">
        <f>K255/H255</f>
        <v>-0.37837708333333336</v>
      </c>
      <c r="O255" s="25">
        <f>L255/I255</f>
        <v>-0.24044313725490202</v>
      </c>
      <c r="P255" s="25">
        <f>M255/J255</f>
        <v>-0.21319137931034488</v>
      </c>
    </row>
    <row r="256" spans="1:16" x14ac:dyDescent="0.25">
      <c r="A256" s="1" t="s">
        <v>539</v>
      </c>
      <c r="B256" s="2">
        <v>10</v>
      </c>
      <c r="C256" s="1" t="s">
        <v>260</v>
      </c>
      <c r="D256" s="1" t="s">
        <v>540</v>
      </c>
      <c r="E256" s="3">
        <v>8270.73</v>
      </c>
      <c r="F256" s="3">
        <v>7998.29</v>
      </c>
      <c r="G256" s="3">
        <v>7529.62</v>
      </c>
      <c r="H256" s="19">
        <v>9500</v>
      </c>
      <c r="I256" s="19">
        <v>11000</v>
      </c>
      <c r="J256" s="19">
        <v>10900</v>
      </c>
      <c r="K256" s="22">
        <f>H256-E256</f>
        <v>1229.2700000000004</v>
      </c>
      <c r="L256" s="22">
        <f>I256-F256</f>
        <v>3001.71</v>
      </c>
      <c r="M256" s="22">
        <f>J256-G256</f>
        <v>3370.38</v>
      </c>
      <c r="N256" s="25">
        <f>K256/H256</f>
        <v>0.1293968421052632</v>
      </c>
      <c r="O256" s="25">
        <f>L256/I256</f>
        <v>0.27288272727272728</v>
      </c>
      <c r="P256" s="25">
        <f>M256/J256</f>
        <v>0.30920917431192663</v>
      </c>
    </row>
    <row r="257" spans="1:16" x14ac:dyDescent="0.25">
      <c r="A257" s="1" t="s">
        <v>541</v>
      </c>
      <c r="B257" s="2">
        <v>10</v>
      </c>
      <c r="C257" s="1" t="s">
        <v>260</v>
      </c>
      <c r="D257" s="1" t="s">
        <v>542</v>
      </c>
      <c r="E257" s="3">
        <v>8325.19</v>
      </c>
      <c r="F257" s="3">
        <v>8401.7000000000007</v>
      </c>
      <c r="G257" s="3">
        <v>8948.4500000000007</v>
      </c>
      <c r="H257" s="19">
        <v>9500</v>
      </c>
      <c r="I257" s="19">
        <v>9400</v>
      </c>
      <c r="J257" s="19">
        <v>8200</v>
      </c>
      <c r="K257" s="22">
        <f>H257-E257</f>
        <v>1174.8099999999995</v>
      </c>
      <c r="L257" s="22">
        <f>I257-F257</f>
        <v>998.29999999999927</v>
      </c>
      <c r="M257" s="22">
        <f>J257-G257</f>
        <v>-748.45000000000073</v>
      </c>
      <c r="N257" s="25">
        <f>K257/H257</f>
        <v>0.12366421052631574</v>
      </c>
      <c r="O257" s="25">
        <f>L257/I257</f>
        <v>0.10620212765957439</v>
      </c>
      <c r="P257" s="25">
        <f>M257/J257</f>
        <v>-9.1274390243902534E-2</v>
      </c>
    </row>
    <row r="258" spans="1:16" x14ac:dyDescent="0.25">
      <c r="A258" s="1" t="s">
        <v>543</v>
      </c>
      <c r="B258" s="2">
        <v>10</v>
      </c>
      <c r="C258" s="1" t="s">
        <v>260</v>
      </c>
      <c r="D258" s="1" t="s">
        <v>544</v>
      </c>
      <c r="E258" s="3">
        <v>909.33</v>
      </c>
      <c r="F258" s="3">
        <v>898.86</v>
      </c>
      <c r="G258" s="3">
        <v>2313.8200000000002</v>
      </c>
      <c r="H258" s="19">
        <v>5200</v>
      </c>
      <c r="I258" s="19">
        <v>6500</v>
      </c>
      <c r="J258" s="19">
        <v>5100</v>
      </c>
      <c r="K258" s="22">
        <f>H258-E258</f>
        <v>4290.67</v>
      </c>
      <c r="L258" s="22">
        <f>I258-F258</f>
        <v>5601.14</v>
      </c>
      <c r="M258" s="22">
        <f>J258-G258</f>
        <v>2786.18</v>
      </c>
      <c r="N258" s="25">
        <f>K258/H258</f>
        <v>0.82512884615384618</v>
      </c>
      <c r="O258" s="25">
        <f>L258/I258</f>
        <v>0.86171384615384616</v>
      </c>
      <c r="P258" s="25">
        <f>M258/J258</f>
        <v>0.54630980392156858</v>
      </c>
    </row>
    <row r="259" spans="1:16" x14ac:dyDescent="0.25">
      <c r="A259" s="1" t="s">
        <v>545</v>
      </c>
      <c r="B259" s="2">
        <v>10</v>
      </c>
      <c r="C259" s="1" t="s">
        <v>260</v>
      </c>
      <c r="D259" s="1" t="s">
        <v>546</v>
      </c>
      <c r="E259" s="3">
        <v>7869.17</v>
      </c>
      <c r="F259" s="3">
        <v>6958.55</v>
      </c>
      <c r="G259" s="3">
        <v>8174.26</v>
      </c>
      <c r="H259" s="19">
        <v>8200</v>
      </c>
      <c r="I259" s="19">
        <v>8500</v>
      </c>
      <c r="J259" s="19">
        <v>9000</v>
      </c>
      <c r="K259" s="22">
        <f>H259-E259</f>
        <v>330.82999999999993</v>
      </c>
      <c r="L259" s="22">
        <f>I259-F259</f>
        <v>1541.4499999999998</v>
      </c>
      <c r="M259" s="22">
        <f>J259-G259</f>
        <v>825.73999999999978</v>
      </c>
      <c r="N259" s="25">
        <f>K259/H259</f>
        <v>4.0345121951219504E-2</v>
      </c>
      <c r="O259" s="25">
        <f>L259/I259</f>
        <v>0.18134705882352939</v>
      </c>
      <c r="P259" s="25">
        <f>M259/J259</f>
        <v>9.1748888888888866E-2</v>
      </c>
    </row>
    <row r="260" spans="1:16" x14ac:dyDescent="0.25">
      <c r="A260" s="1" t="s">
        <v>547</v>
      </c>
      <c r="B260" s="2">
        <v>10</v>
      </c>
      <c r="C260" s="1" t="s">
        <v>260</v>
      </c>
      <c r="D260" s="1" t="s">
        <v>548</v>
      </c>
      <c r="E260" s="3">
        <v>1685.13</v>
      </c>
      <c r="F260" s="3">
        <v>848.29</v>
      </c>
      <c r="G260" s="3">
        <v>2456.9699999999998</v>
      </c>
      <c r="H260" s="19">
        <v>700</v>
      </c>
      <c r="I260" s="19">
        <v>1700</v>
      </c>
      <c r="J260" s="19">
        <v>2400</v>
      </c>
      <c r="K260" s="22">
        <f>H260-E260</f>
        <v>-985.13000000000011</v>
      </c>
      <c r="L260" s="22">
        <f>I260-F260</f>
        <v>851.71</v>
      </c>
      <c r="M260" s="22">
        <f>J260-G260</f>
        <v>-56.9699999999998</v>
      </c>
      <c r="N260" s="25">
        <f>K260/H260</f>
        <v>-1.4073285714285715</v>
      </c>
      <c r="O260" s="25">
        <f>L260/I260</f>
        <v>0.50100588235294119</v>
      </c>
      <c r="P260" s="25">
        <f>M260/J260</f>
        <v>-2.3737499999999915E-2</v>
      </c>
    </row>
    <row r="261" spans="1:16" x14ac:dyDescent="0.25">
      <c r="A261" s="43" t="s">
        <v>549</v>
      </c>
      <c r="B261" s="11">
        <v>10</v>
      </c>
      <c r="C261" s="43" t="s">
        <v>260</v>
      </c>
      <c r="D261" s="43" t="s">
        <v>197</v>
      </c>
      <c r="E261" s="36">
        <v>99.58</v>
      </c>
      <c r="F261" s="36">
        <v>809.85</v>
      </c>
      <c r="G261" s="36">
        <v>1158.3800000000001</v>
      </c>
      <c r="H261" s="34">
        <v>1300</v>
      </c>
      <c r="I261" s="34">
        <v>1000</v>
      </c>
      <c r="J261" s="34">
        <v>500</v>
      </c>
      <c r="K261" s="22">
        <f>H261-E261</f>
        <v>1200.42</v>
      </c>
      <c r="L261" s="22">
        <f>I261-F261</f>
        <v>190.14999999999998</v>
      </c>
      <c r="M261" s="22">
        <f>J261-G261</f>
        <v>-658.38000000000011</v>
      </c>
      <c r="N261" s="25">
        <f>K261/H261</f>
        <v>0.92340000000000011</v>
      </c>
      <c r="O261" s="25">
        <f>L261/I261</f>
        <v>0.19014999999999999</v>
      </c>
      <c r="P261" s="25">
        <f>M261/J261</f>
        <v>-1.3167600000000002</v>
      </c>
    </row>
    <row r="262" spans="1:16" x14ac:dyDescent="0.25">
      <c r="A262" s="43" t="s">
        <v>550</v>
      </c>
      <c r="B262" s="11">
        <v>10</v>
      </c>
      <c r="C262" s="43" t="s">
        <v>260</v>
      </c>
      <c r="D262" s="43" t="s">
        <v>551</v>
      </c>
      <c r="E262" s="36">
        <v>12092.73</v>
      </c>
      <c r="F262" s="36">
        <v>12485.24</v>
      </c>
      <c r="G262" s="36">
        <v>12440.44</v>
      </c>
      <c r="H262" s="34">
        <v>12400</v>
      </c>
      <c r="I262" s="34">
        <v>11500</v>
      </c>
      <c r="J262" s="34">
        <v>12300</v>
      </c>
      <c r="K262" s="22">
        <f>H262-E262</f>
        <v>307.27000000000044</v>
      </c>
      <c r="L262" s="22">
        <f>I262-F262</f>
        <v>-985.23999999999978</v>
      </c>
      <c r="M262" s="22">
        <f>J262-G262</f>
        <v>-140.44000000000051</v>
      </c>
      <c r="N262" s="25">
        <f>K262/H262</f>
        <v>2.4779838709677454E-2</v>
      </c>
      <c r="O262" s="25">
        <f>L262/I262</f>
        <v>-8.5673043478260852E-2</v>
      </c>
      <c r="P262" s="25">
        <f>M262/J262</f>
        <v>-1.141788617886183E-2</v>
      </c>
    </row>
  </sheetData>
  <conditionalFormatting sqref="K2:K262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{BDA0DA87-8DBD-44AB-BEE9-35012177AC11}</x14:id>
        </ext>
      </extLst>
    </cfRule>
  </conditionalFormatting>
  <conditionalFormatting sqref="L2:L262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{8A29FE19-A5AF-4502-9B06-D559088C99C6}</x14:id>
        </ext>
      </extLst>
    </cfRule>
  </conditionalFormatting>
  <conditionalFormatting sqref="M2:M262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{CCD2A2B5-AB6C-4BB0-AD8E-7877D77EBBDA}</x14:id>
        </ext>
      </extLst>
    </cfRule>
  </conditionalFormatting>
  <conditionalFormatting sqref="N2:N262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{0B4604BD-FA1C-4DA4-9D1A-F75DB4C6C8F2}</x14:id>
        </ext>
      </extLst>
    </cfRule>
  </conditionalFormatting>
  <conditionalFormatting sqref="O2:O262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{96EDBD98-2BEB-40EE-8D7A-C477B23A00BD}</x14:id>
        </ext>
      </extLst>
    </cfRule>
  </conditionalFormatting>
  <conditionalFormatting sqref="P2:P262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{DE070822-5750-4133-9099-92B4186253ED}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DA0DA87-8DBD-44AB-BEE9-35012177AC1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K2:K262</xm:sqref>
        </x14:conditionalFormatting>
        <x14:conditionalFormatting xmlns:xm="http://schemas.microsoft.com/office/excel/2006/main">
          <x14:cfRule type="dataBar" id="{8A29FE19-A5AF-4502-9B06-D559088C99C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L2:L262</xm:sqref>
        </x14:conditionalFormatting>
        <x14:conditionalFormatting xmlns:xm="http://schemas.microsoft.com/office/excel/2006/main">
          <x14:cfRule type="dataBar" id="{CCD2A2B5-AB6C-4BB0-AD8E-7877D77EBBD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M2:M262</xm:sqref>
        </x14:conditionalFormatting>
        <x14:conditionalFormatting xmlns:xm="http://schemas.microsoft.com/office/excel/2006/main">
          <x14:cfRule type="dataBar" id="{0B4604BD-FA1C-4DA4-9D1A-F75DB4C6C8F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N2:N262</xm:sqref>
        </x14:conditionalFormatting>
        <x14:conditionalFormatting xmlns:xm="http://schemas.microsoft.com/office/excel/2006/main">
          <x14:cfRule type="dataBar" id="{96EDBD98-2BEB-40EE-8D7A-C477B23A00B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O2:O262</xm:sqref>
        </x14:conditionalFormatting>
        <x14:conditionalFormatting xmlns:xm="http://schemas.microsoft.com/office/excel/2006/main">
          <x14:cfRule type="dataBar" id="{DE070822-5750-4133-9099-92B4186253E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P2:P262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Admin</vt:lpstr>
      <vt:lpstr>A</vt:lpstr>
      <vt:lpstr>A Completed</vt:lpstr>
      <vt:lpstr>B</vt:lpstr>
      <vt:lpstr>B Completed</vt:lpstr>
      <vt:lpstr>C</vt:lpstr>
      <vt:lpstr>C Completed</vt:lpstr>
      <vt:lpstr>D</vt:lpstr>
      <vt:lpstr>D Completed</vt:lpstr>
      <vt:lpstr>E</vt:lpstr>
      <vt:lpstr>E Completed</vt:lpstr>
      <vt:lpstr>E Comp and Filtered</vt:lpstr>
      <vt:lpstr>Pivot Example</vt:lpstr>
      <vt:lpstr>E For Pivot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2007-11-19T15:44:02Z</cp:lastPrinted>
  <dcterms:created xsi:type="dcterms:W3CDTF">2007-11-19T15:03:02Z</dcterms:created>
  <dcterms:modified xsi:type="dcterms:W3CDTF">2011-05-19T20:56:46Z</dcterms:modified>
</cp:coreProperties>
</file>