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ton\Documents\2013\Surgent\"/>
    </mc:Choice>
  </mc:AlternateContent>
  <bookViews>
    <workbookView xWindow="120" yWindow="135" windowWidth="15255" windowHeight="765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6" i="4" l="1"/>
  <c r="E6" i="4"/>
  <c r="F6" i="4"/>
  <c r="G6" i="4"/>
  <c r="H6" i="4"/>
  <c r="I6" i="4"/>
  <c r="J6" i="4"/>
  <c r="K6" i="4"/>
  <c r="L6" i="4"/>
  <c r="M6" i="4"/>
  <c r="N6" i="4"/>
  <c r="C6" i="4"/>
  <c r="O6" i="4" l="1"/>
  <c r="D19" i="4"/>
  <c r="E19" i="4"/>
  <c r="F19" i="4"/>
  <c r="G19" i="4"/>
  <c r="H19" i="4"/>
  <c r="I19" i="4"/>
  <c r="J19" i="4"/>
  <c r="K19" i="4"/>
  <c r="L19" i="4"/>
  <c r="M19" i="4"/>
  <c r="N19" i="4"/>
  <c r="C19" i="4"/>
  <c r="D11" i="4"/>
  <c r="E11" i="4"/>
  <c r="F11" i="4"/>
  <c r="G11" i="4"/>
  <c r="H11" i="4"/>
  <c r="H13" i="4" s="1"/>
  <c r="I11" i="4"/>
  <c r="J11" i="4"/>
  <c r="K11" i="4"/>
  <c r="L11" i="4"/>
  <c r="M11" i="4"/>
  <c r="N11" i="4"/>
  <c r="N13" i="4" s="1"/>
  <c r="D12" i="4"/>
  <c r="E12" i="4"/>
  <c r="F12" i="4"/>
  <c r="G12" i="4"/>
  <c r="H12" i="4"/>
  <c r="I12" i="4"/>
  <c r="J12" i="4"/>
  <c r="K12" i="4"/>
  <c r="L12" i="4"/>
  <c r="M12" i="4"/>
  <c r="N12" i="4"/>
  <c r="C12" i="4"/>
  <c r="C11" i="4"/>
  <c r="D8" i="4"/>
  <c r="E8" i="4"/>
  <c r="F8" i="4"/>
  <c r="G8" i="4"/>
  <c r="H8" i="4"/>
  <c r="I8" i="4"/>
  <c r="J8" i="4"/>
  <c r="K8" i="4"/>
  <c r="L8" i="4"/>
  <c r="M8" i="4"/>
  <c r="N8" i="4"/>
  <c r="C8" i="4"/>
  <c r="N21" i="4" l="1"/>
  <c r="J13" i="4"/>
  <c r="J21" i="4" s="1"/>
  <c r="H21" i="4"/>
  <c r="F13" i="4"/>
  <c r="F21" i="4" s="1"/>
  <c r="O8" i="4"/>
  <c r="L13" i="4"/>
  <c r="L21" i="4" s="1"/>
  <c r="I13" i="4"/>
  <c r="I21" i="4" s="1"/>
  <c r="G13" i="4"/>
  <c r="G21" i="4" s="1"/>
  <c r="M13" i="4"/>
  <c r="M21" i="4" s="1"/>
  <c r="E13" i="4"/>
  <c r="E21" i="4" s="1"/>
  <c r="D13" i="4"/>
  <c r="D21" i="4" s="1"/>
  <c r="C13" i="4"/>
  <c r="C21" i="4" s="1"/>
  <c r="K13" i="4"/>
  <c r="K21" i="4" s="1"/>
</calcChain>
</file>

<file path=xl/sharedStrings.xml><?xml version="1.0" encoding="utf-8"?>
<sst xmlns="http://schemas.openxmlformats.org/spreadsheetml/2006/main" count="27" uniqueCount="27">
  <si>
    <t>Crazy Fred's Training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</si>
  <si>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</si>
  <si>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</si>
  <si>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</si>
  <si>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</si>
  <si>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</si>
  <si>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</si>
  <si>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</si>
  <si>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</si>
  <si>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</si>
  <si>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</si>
  <si>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</si>
  <si>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</si>
  <si>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Revenue</t>
  </si>
  <si>
    <t>Materials</t>
  </si>
  <si>
    <t>Food</t>
  </si>
  <si>
    <t>Vaiable Costs:</t>
  </si>
  <si>
    <t>Total Variable Costs</t>
  </si>
  <si>
    <t>Fixed Costs:</t>
  </si>
  <si>
    <t>Meeting Room Lease</t>
  </si>
  <si>
    <t>Brochures &amp; Marketing</t>
  </si>
  <si>
    <t>Miscellaneous</t>
  </si>
  <si>
    <t>Profit or (Loss):</t>
  </si>
  <si>
    <t>Total</t>
  </si>
  <si>
    <t>Number of Training Courses</t>
  </si>
  <si>
    <t>Projected Attendees Per Course</t>
  </si>
  <si>
    <t>Projected Total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</si>
</sst>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164" fontId="0" fillId="0" borderId="0" xfId="1" applyNumberFormat="1" applyFont="1"/>
    <xf numFmtId="0" fontId="2" fillId="0" borderId="0" xfId="0" quotePrefix="1" applyFont="1" applyAlignment="1">
      <alignment horizontal="left"/>
    </xf>
    <xf numFmtId="44" fontId="0" fillId="2" borderId="2" xfId="2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16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left"/>
    </xf>
    <xf numFmtId="164" fontId="0" fillId="0" borderId="3" xfId="0" applyNumberFormat="1" applyBorder="1"/>
    <xf numFmtId="0" fontId="2" fillId="0" borderId="0" xfId="0" applyFont="1" applyFill="1" applyBorder="1" applyAlignment="1">
      <alignment horizontal="center"/>
    </xf>
    <xf numFmtId="164" fontId="0" fillId="0" borderId="3" xfId="1" applyNumberFormat="1" applyFont="1" applyBorder="1"/>
    <xf numFmtId="165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8</xdr:row>
      <xdr:rowOff>57150</xdr:rowOff>
    </xdr:from>
    <xdr:to>
      <xdr:col>14</xdr:col>
      <xdr:colOff>295275</xdr:colOff>
      <xdr:row>20</xdr:row>
      <xdr:rowOff>19050</xdr:rowOff>
    </xdr:to>
    <xdr:cxnSp macro="">
      <xdr:nvCxnSpPr>
        <xdr:cNvPr id="3" name="Straight Arrow Connector 2"/>
        <xdr:cNvCxnSpPr/>
      </xdr:nvCxnSpPr>
      <xdr:spPr>
        <a:xfrm>
          <a:off x="10934700" y="1266825"/>
          <a:ext cx="9525" cy="2247900"/>
        </a:xfrm>
        <a:prstGeom prst="straightConnector1">
          <a:avLst/>
        </a:prstGeom>
        <a:ln w="28575">
          <a:solidFill>
            <a:srgbClr val="FF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Q16" sqref="Q15:Q16"/>
    </sheetView>
  </sheetViews>
  <sheetFormatPr defaultRowHeight="15" x14ac:dyDescent="0.25"/>
  <cols>
    <col min="1" max="1" width="13.7109375" customWidth="1"/>
    <col min="2" max="2" width="32.140625" customWidth="1"/>
    <col min="3" max="6" width="10.7109375" bestFit="1" customWidth="1"/>
    <col min="7" max="7" width="9.42578125" bestFit="1" customWidth="1"/>
    <col min="8" max="14" width="10.7109375" bestFit="1" customWidth="1"/>
    <col min="15" max="15" width="9.5703125" bestFit="1" customWidth="1"/>
  </cols>
  <sheetData>
    <row r="1" spans="1:15" ht="18.75" x14ac:dyDescent="0.3">
      <c r="A1" s="2" t="s">
        <v>0</v>
      </c>
    </row>
    <row r="3" spans="1:15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1" t="s">
        <v>23</v>
      </c>
    </row>
    <row r="4" spans="1:15" x14ac:dyDescent="0.25">
      <c r="B4" t="s">
        <v>24</v>
      </c>
      <c r="C4" s="14">
        <v>10</v>
      </c>
      <c r="D4" s="14">
        <v>20</v>
      </c>
      <c r="E4" s="14">
        <v>25</v>
      </c>
      <c r="F4" s="14">
        <v>10</v>
      </c>
      <c r="G4" s="14">
        <v>0</v>
      </c>
      <c r="H4" s="14">
        <v>10</v>
      </c>
      <c r="I4" s="14">
        <v>10</v>
      </c>
      <c r="J4" s="14">
        <v>30</v>
      </c>
      <c r="K4" s="14">
        <v>30</v>
      </c>
      <c r="L4" s="14">
        <v>25</v>
      </c>
      <c r="M4" s="14">
        <v>20</v>
      </c>
      <c r="N4" s="14">
        <v>20</v>
      </c>
      <c r="O4" s="11"/>
    </row>
    <row r="5" spans="1:15" x14ac:dyDescent="0.25">
      <c r="B5" s="6" t="s">
        <v>25</v>
      </c>
      <c r="C5" s="13">
        <v>19.600000000000001</v>
      </c>
      <c r="D5" s="13">
        <v>22.3</v>
      </c>
      <c r="E5" s="13">
        <v>24</v>
      </c>
      <c r="F5" s="13">
        <v>18.399999999999999</v>
      </c>
      <c r="G5" s="13">
        <v>0</v>
      </c>
      <c r="H5" s="13">
        <v>17.3</v>
      </c>
      <c r="I5" s="13">
        <v>16.5</v>
      </c>
      <c r="J5" s="13">
        <v>42.3</v>
      </c>
      <c r="K5" s="13">
        <v>41.7</v>
      </c>
      <c r="L5" s="13">
        <v>38.4</v>
      </c>
      <c r="M5" s="13">
        <v>25.3</v>
      </c>
      <c r="N5" s="13">
        <v>21.2</v>
      </c>
      <c r="O5" s="11"/>
    </row>
    <row r="6" spans="1:15" ht="15.75" thickBot="1" x14ac:dyDescent="0.3">
      <c r="B6" s="6" t="s">
        <v>26</v>
      </c>
      <c r="C6" s="12">
        <f>C5*C4</f>
        <v>196</v>
      </c>
      <c r="D6" s="12">
        <f t="shared" ref="D6:N6" si="0">D5*D4</f>
        <v>446</v>
      </c>
      <c r="E6" s="12">
        <f t="shared" si="0"/>
        <v>600</v>
      </c>
      <c r="F6" s="12">
        <f t="shared" si="0"/>
        <v>184</v>
      </c>
      <c r="G6" s="12">
        <f t="shared" si="0"/>
        <v>0</v>
      </c>
      <c r="H6" s="12">
        <f t="shared" si="0"/>
        <v>173</v>
      </c>
      <c r="I6" s="12">
        <f t="shared" si="0"/>
        <v>165</v>
      </c>
      <c r="J6" s="12">
        <f t="shared" si="0"/>
        <v>1269</v>
      </c>
      <c r="K6" s="12">
        <f t="shared" si="0"/>
        <v>1251</v>
      </c>
      <c r="L6" s="12">
        <f t="shared" si="0"/>
        <v>960</v>
      </c>
      <c r="M6" s="12">
        <f t="shared" si="0"/>
        <v>506</v>
      </c>
      <c r="N6" s="12">
        <f t="shared" si="0"/>
        <v>424</v>
      </c>
      <c r="O6" s="3">
        <f t="shared" ref="O6:O8" si="1">SUM(C6:N6)</f>
        <v>6174</v>
      </c>
    </row>
    <row r="7" spans="1:15" ht="15.75" thickTop="1" x14ac:dyDescent="0.25"/>
    <row r="8" spans="1:15" x14ac:dyDescent="0.25">
      <c r="A8" s="5">
        <v>100</v>
      </c>
      <c r="B8" t="s">
        <v>13</v>
      </c>
      <c r="C8" s="3">
        <f>C6*$A$8</f>
        <v>19600</v>
      </c>
      <c r="D8" s="3">
        <f t="shared" ref="D8:N8" si="2">D6*$A$8</f>
        <v>44600</v>
      </c>
      <c r="E8" s="3">
        <f t="shared" si="2"/>
        <v>60000</v>
      </c>
      <c r="F8" s="3">
        <f t="shared" si="2"/>
        <v>18400</v>
      </c>
      <c r="G8" s="3">
        <f t="shared" si="2"/>
        <v>0</v>
      </c>
      <c r="H8" s="3">
        <f t="shared" si="2"/>
        <v>17300</v>
      </c>
      <c r="I8" s="3">
        <f t="shared" si="2"/>
        <v>16500</v>
      </c>
      <c r="J8" s="3">
        <f t="shared" si="2"/>
        <v>126900</v>
      </c>
      <c r="K8" s="3">
        <f t="shared" si="2"/>
        <v>125100</v>
      </c>
      <c r="L8" s="3">
        <f t="shared" si="2"/>
        <v>96000</v>
      </c>
      <c r="M8" s="3">
        <f t="shared" si="2"/>
        <v>50600</v>
      </c>
      <c r="N8" s="3">
        <f t="shared" si="2"/>
        <v>42400</v>
      </c>
      <c r="O8" s="7">
        <f t="shared" si="1"/>
        <v>617400</v>
      </c>
    </row>
    <row r="9" spans="1:15" x14ac:dyDescent="0.25">
      <c r="O9" s="7"/>
    </row>
    <row r="10" spans="1:15" x14ac:dyDescent="0.25">
      <c r="A10" s="4" t="s">
        <v>16</v>
      </c>
      <c r="O10" s="7"/>
    </row>
    <row r="11" spans="1:15" x14ac:dyDescent="0.25">
      <c r="A11" s="5">
        <v>22</v>
      </c>
      <c r="B11" t="s">
        <v>14</v>
      </c>
      <c r="C11" s="3">
        <f>$A$11*C6</f>
        <v>4312</v>
      </c>
      <c r="D11" s="3">
        <f t="shared" ref="D11:N11" si="3">$A$11*D6</f>
        <v>9812</v>
      </c>
      <c r="E11" s="3">
        <f t="shared" si="3"/>
        <v>13200</v>
      </c>
      <c r="F11" s="3">
        <f t="shared" si="3"/>
        <v>4048</v>
      </c>
      <c r="G11" s="3">
        <f t="shared" si="3"/>
        <v>0</v>
      </c>
      <c r="H11" s="3">
        <f t="shared" si="3"/>
        <v>3806</v>
      </c>
      <c r="I11" s="3">
        <f t="shared" si="3"/>
        <v>3630</v>
      </c>
      <c r="J11" s="3">
        <f t="shared" si="3"/>
        <v>27918</v>
      </c>
      <c r="K11" s="3">
        <f t="shared" si="3"/>
        <v>27522</v>
      </c>
      <c r="L11" s="3">
        <f t="shared" si="3"/>
        <v>21120</v>
      </c>
      <c r="M11" s="3">
        <f t="shared" si="3"/>
        <v>11132</v>
      </c>
      <c r="N11" s="3">
        <f t="shared" si="3"/>
        <v>9328</v>
      </c>
      <c r="O11" s="7"/>
    </row>
    <row r="12" spans="1:15" x14ac:dyDescent="0.25">
      <c r="A12" s="5">
        <v>27</v>
      </c>
      <c r="B12" t="s">
        <v>15</v>
      </c>
      <c r="C12" s="3">
        <f>$A$12*C6</f>
        <v>5292</v>
      </c>
      <c r="D12" s="3">
        <f t="shared" ref="D12:N12" si="4">$A$12*D6</f>
        <v>12042</v>
      </c>
      <c r="E12" s="3">
        <f t="shared" si="4"/>
        <v>16200</v>
      </c>
      <c r="F12" s="3">
        <f t="shared" si="4"/>
        <v>4968</v>
      </c>
      <c r="G12" s="3">
        <f t="shared" si="4"/>
        <v>0</v>
      </c>
      <c r="H12" s="3">
        <f t="shared" si="4"/>
        <v>4671</v>
      </c>
      <c r="I12" s="3">
        <f t="shared" si="4"/>
        <v>4455</v>
      </c>
      <c r="J12" s="3">
        <f t="shared" si="4"/>
        <v>34263</v>
      </c>
      <c r="K12" s="3">
        <f t="shared" si="4"/>
        <v>33777</v>
      </c>
      <c r="L12" s="3">
        <f t="shared" si="4"/>
        <v>25920</v>
      </c>
      <c r="M12" s="3">
        <f t="shared" si="4"/>
        <v>13662</v>
      </c>
      <c r="N12" s="3">
        <f t="shared" si="4"/>
        <v>11448</v>
      </c>
      <c r="O12" s="7"/>
    </row>
    <row r="13" spans="1:15" x14ac:dyDescent="0.25">
      <c r="B13" s="6" t="s">
        <v>17</v>
      </c>
      <c r="C13" s="8">
        <f>SUM(C11:C12)</f>
        <v>9604</v>
      </c>
      <c r="D13" s="8">
        <f t="shared" ref="D13:N13" si="5">SUM(D11:D12)</f>
        <v>21854</v>
      </c>
      <c r="E13" s="8">
        <f t="shared" si="5"/>
        <v>29400</v>
      </c>
      <c r="F13" s="8">
        <f t="shared" si="5"/>
        <v>9016</v>
      </c>
      <c r="G13" s="8">
        <f t="shared" si="5"/>
        <v>0</v>
      </c>
      <c r="H13" s="8">
        <f t="shared" si="5"/>
        <v>8477</v>
      </c>
      <c r="I13" s="8">
        <f t="shared" si="5"/>
        <v>8085</v>
      </c>
      <c r="J13" s="8">
        <f t="shared" si="5"/>
        <v>62181</v>
      </c>
      <c r="K13" s="8">
        <f t="shared" si="5"/>
        <v>61299</v>
      </c>
      <c r="L13" s="8">
        <f t="shared" si="5"/>
        <v>47040</v>
      </c>
      <c r="M13" s="8">
        <f t="shared" si="5"/>
        <v>24794</v>
      </c>
      <c r="N13" s="8">
        <f t="shared" si="5"/>
        <v>20776</v>
      </c>
      <c r="O13" s="7"/>
    </row>
    <row r="14" spans="1:15" x14ac:dyDescent="0.25">
      <c r="O14" s="7"/>
    </row>
    <row r="15" spans="1:15" x14ac:dyDescent="0.25">
      <c r="A15" s="4" t="s">
        <v>18</v>
      </c>
      <c r="O15" s="7"/>
    </row>
    <row r="16" spans="1:15" x14ac:dyDescent="0.25">
      <c r="B16" s="6" t="s">
        <v>19</v>
      </c>
      <c r="C16">
        <v>1250</v>
      </c>
      <c r="D16">
        <v>1250</v>
      </c>
      <c r="E16">
        <v>1250</v>
      </c>
      <c r="F16">
        <v>1250</v>
      </c>
      <c r="G16">
        <v>1250</v>
      </c>
      <c r="H16">
        <v>1250</v>
      </c>
      <c r="I16">
        <v>1250</v>
      </c>
      <c r="J16">
        <v>1250</v>
      </c>
      <c r="K16">
        <v>1250</v>
      </c>
      <c r="L16">
        <v>1250</v>
      </c>
      <c r="M16">
        <v>1250</v>
      </c>
      <c r="N16">
        <v>1250</v>
      </c>
      <c r="O16" s="7"/>
    </row>
    <row r="17" spans="1:15" x14ac:dyDescent="0.25">
      <c r="B17" s="6" t="s">
        <v>20</v>
      </c>
      <c r="C17">
        <v>1500</v>
      </c>
      <c r="D17">
        <v>1500</v>
      </c>
      <c r="E17">
        <v>1500</v>
      </c>
      <c r="F17">
        <v>1500</v>
      </c>
      <c r="G17">
        <v>1500</v>
      </c>
      <c r="H17">
        <v>1500</v>
      </c>
      <c r="I17">
        <v>1500</v>
      </c>
      <c r="J17">
        <v>1500</v>
      </c>
      <c r="K17">
        <v>1500</v>
      </c>
      <c r="L17">
        <v>1500</v>
      </c>
      <c r="M17">
        <v>1500</v>
      </c>
      <c r="N17">
        <v>1500</v>
      </c>
      <c r="O17" s="7"/>
    </row>
    <row r="18" spans="1:15" x14ac:dyDescent="0.25">
      <c r="B18" s="9" t="s">
        <v>21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 s="7"/>
    </row>
    <row r="19" spans="1:15" x14ac:dyDescent="0.25">
      <c r="C19" s="8">
        <f>SUM(C16:C18)</f>
        <v>3250</v>
      </c>
      <c r="D19" s="8">
        <f t="shared" ref="D19:N19" si="6">SUM(D16:D18)</f>
        <v>3250</v>
      </c>
      <c r="E19" s="8">
        <f t="shared" si="6"/>
        <v>3250</v>
      </c>
      <c r="F19" s="8">
        <f t="shared" si="6"/>
        <v>3250</v>
      </c>
      <c r="G19" s="8">
        <f t="shared" si="6"/>
        <v>3250</v>
      </c>
      <c r="H19" s="8">
        <f t="shared" si="6"/>
        <v>3250</v>
      </c>
      <c r="I19" s="8">
        <f t="shared" si="6"/>
        <v>3250</v>
      </c>
      <c r="J19" s="8">
        <f t="shared" si="6"/>
        <v>3250</v>
      </c>
      <c r="K19" s="8">
        <f t="shared" si="6"/>
        <v>3250</v>
      </c>
      <c r="L19" s="8">
        <f t="shared" si="6"/>
        <v>3250</v>
      </c>
      <c r="M19" s="8">
        <f t="shared" si="6"/>
        <v>3250</v>
      </c>
      <c r="N19" s="8">
        <f t="shared" si="6"/>
        <v>3250</v>
      </c>
      <c r="O19" s="7"/>
    </row>
    <row r="20" spans="1:15" x14ac:dyDescent="0.25">
      <c r="O20" s="7"/>
    </row>
    <row r="21" spans="1:15" ht="15.75" thickBot="1" x14ac:dyDescent="0.3">
      <c r="A21" s="4" t="s">
        <v>22</v>
      </c>
      <c r="C21" s="10">
        <f>C8-C13-C19</f>
        <v>6746</v>
      </c>
      <c r="D21" s="10">
        <f t="shared" ref="D21:N21" si="7">D8-D13-D19</f>
        <v>19496</v>
      </c>
      <c r="E21" s="10">
        <f t="shared" si="7"/>
        <v>27350</v>
      </c>
      <c r="F21" s="10">
        <f t="shared" si="7"/>
        <v>6134</v>
      </c>
      <c r="G21" s="10">
        <f t="shared" si="7"/>
        <v>-3250</v>
      </c>
      <c r="H21" s="10">
        <f t="shared" si="7"/>
        <v>5573</v>
      </c>
      <c r="I21" s="10">
        <f t="shared" si="7"/>
        <v>5165</v>
      </c>
      <c r="J21" s="10">
        <f t="shared" si="7"/>
        <v>61469</v>
      </c>
      <c r="K21" s="10">
        <f t="shared" si="7"/>
        <v>60551</v>
      </c>
      <c r="L21" s="10">
        <f t="shared" si="7"/>
        <v>45710</v>
      </c>
      <c r="M21" s="10">
        <f t="shared" si="7"/>
        <v>22556</v>
      </c>
      <c r="N21" s="10">
        <f t="shared" si="7"/>
        <v>18374</v>
      </c>
      <c r="O21" s="7"/>
    </row>
    <row r="22" spans="1:15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</dc:creator>
  <cp:lastModifiedBy>J. Carlton Collins</cp:lastModifiedBy>
  <cp:lastPrinted>2007-11-19T15:44:02Z</cp:lastPrinted>
  <dcterms:created xsi:type="dcterms:W3CDTF">2007-11-19T15:03:02Z</dcterms:created>
  <dcterms:modified xsi:type="dcterms:W3CDTF">2013-06-02T00:00:19Z</dcterms:modified>
</cp:coreProperties>
</file>